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TMU65\Desktop\インボイス\☆ホームページ修正用☆\"/>
    </mc:Choice>
  </mc:AlternateContent>
  <xr:revisionPtr revIDLastSave="0" documentId="13_ncr:1_{4ACC40CE-0BE2-4185-AA94-353CD88539CF}" xr6:coauthVersionLast="47" xr6:coauthVersionMax="47" xr10:uidLastSave="{00000000-0000-0000-0000-000000000000}"/>
  <bookViews>
    <workbookView xWindow="-120" yWindow="-120" windowWidth="29040" windowHeight="15840" xr2:uid="{00000000-000D-0000-FFFF-FFFF00000000}"/>
  </bookViews>
  <sheets>
    <sheet name="請求書（材料）web" sheetId="155" r:id="rId1"/>
    <sheet name="支払調書（材料)　web" sheetId="156" r:id="rId2"/>
  </sheets>
  <definedNames>
    <definedName name="_xlnm._FilterDatabase" localSheetId="0" hidden="1">'請求書（材料）web'!$AC$18:$AD$30</definedName>
    <definedName name="_xlnm.Print_Area" localSheetId="1">'支払調書（材料)　web'!$A$1:$AT$37</definedName>
    <definedName name="_xlnm.Print_Area" localSheetId="0">'請求書（材料）web'!$A$1:$AT$38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0" i="155" l="1"/>
  <c r="X30" i="156" l="1"/>
  <c r="X29" i="155" l="1"/>
  <c r="X28" i="155"/>
  <c r="X27" i="155"/>
  <c r="X26" i="155"/>
  <c r="X25" i="155"/>
  <c r="X24" i="155"/>
  <c r="X23" i="155"/>
  <c r="X22" i="155"/>
  <c r="X21" i="155"/>
  <c r="X20" i="155"/>
  <c r="X19" i="155"/>
  <c r="Q19" i="156" l="1"/>
  <c r="U19" i="156"/>
  <c r="X22" i="156" l="1"/>
  <c r="X23" i="156"/>
  <c r="X24" i="156"/>
  <c r="X25" i="156"/>
  <c r="X26" i="156"/>
  <c r="X27" i="156"/>
  <c r="X28" i="156"/>
  <c r="X29" i="156"/>
  <c r="X21" i="156"/>
  <c r="X20" i="156"/>
  <c r="P13" i="156"/>
  <c r="AC29" i="156"/>
  <c r="U29" i="156"/>
  <c r="S29" i="156"/>
  <c r="Q29" i="156"/>
  <c r="C29" i="156"/>
  <c r="B29" i="156"/>
  <c r="A29" i="156"/>
  <c r="AC28" i="156"/>
  <c r="U28" i="156"/>
  <c r="S28" i="156"/>
  <c r="Q28" i="156"/>
  <c r="C28" i="156"/>
  <c r="B28" i="156"/>
  <c r="A28" i="156"/>
  <c r="AC27" i="156"/>
  <c r="U27" i="156"/>
  <c r="S27" i="156"/>
  <c r="Q27" i="156"/>
  <c r="C27" i="156"/>
  <c r="B27" i="156"/>
  <c r="A27" i="156"/>
  <c r="AC26" i="156"/>
  <c r="U26" i="156"/>
  <c r="S26" i="156"/>
  <c r="Q26" i="156"/>
  <c r="C26" i="156"/>
  <c r="B26" i="156"/>
  <c r="A26" i="156"/>
  <c r="AC25" i="156"/>
  <c r="U25" i="156"/>
  <c r="S25" i="156"/>
  <c r="Q25" i="156"/>
  <c r="C25" i="156"/>
  <c r="B25" i="156"/>
  <c r="A25" i="156"/>
  <c r="AC24" i="156"/>
  <c r="U24" i="156"/>
  <c r="S24" i="156"/>
  <c r="Q24" i="156"/>
  <c r="C24" i="156"/>
  <c r="B24" i="156"/>
  <c r="A24" i="156"/>
  <c r="AC23" i="156"/>
  <c r="U23" i="156"/>
  <c r="S23" i="156"/>
  <c r="Q23" i="156"/>
  <c r="C23" i="156"/>
  <c r="B23" i="156"/>
  <c r="A23" i="156"/>
  <c r="AC22" i="156"/>
  <c r="U22" i="156"/>
  <c r="S22" i="156"/>
  <c r="Q22" i="156"/>
  <c r="C22" i="156"/>
  <c r="B22" i="156"/>
  <c r="A22" i="156"/>
  <c r="AC21" i="156"/>
  <c r="U21" i="156"/>
  <c r="S21" i="156"/>
  <c r="Q21" i="156"/>
  <c r="C21" i="156"/>
  <c r="B21" i="156"/>
  <c r="A21" i="156"/>
  <c r="AC20" i="156"/>
  <c r="U20" i="156"/>
  <c r="S20" i="156"/>
  <c r="Q20" i="156"/>
  <c r="C20" i="156"/>
  <c r="B20" i="156"/>
  <c r="A20" i="156"/>
  <c r="AC19" i="156"/>
  <c r="S19" i="156"/>
  <c r="C19" i="156"/>
  <c r="B19" i="156"/>
  <c r="A19" i="156"/>
  <c r="P16" i="156"/>
  <c r="P15" i="156"/>
  <c r="P14" i="156"/>
  <c r="AD10" i="156"/>
  <c r="AD9" i="156"/>
  <c r="AD8" i="156"/>
  <c r="G8" i="156"/>
  <c r="G7" i="156"/>
  <c r="AD6" i="156"/>
  <c r="AS2" i="156"/>
  <c r="AQ2" i="156"/>
  <c r="AM2" i="156"/>
  <c r="AC14" i="155"/>
  <c r="AC14" i="156" s="1"/>
  <c r="AC13" i="155"/>
  <c r="AC13" i="156" s="1"/>
  <c r="X19" i="156" l="1"/>
  <c r="A13" i="155" l="1"/>
  <c r="AJ13" i="155" s="1"/>
  <c r="AJ13" i="156" l="1"/>
  <c r="A13" i="156"/>
</calcChain>
</file>

<file path=xl/sharedStrings.xml><?xml version="1.0" encoding="utf-8"?>
<sst xmlns="http://schemas.openxmlformats.org/spreadsheetml/2006/main" count="90" uniqueCount="59">
  <si>
    <t>月</t>
    <rPh sb="0" eb="1">
      <t>ガツ</t>
    </rPh>
    <phoneticPr fontId="3"/>
  </si>
  <si>
    <t>高柴商事株式会社　御中</t>
    <rPh sb="0" eb="2">
      <t>タカシバ</t>
    </rPh>
    <rPh sb="2" eb="4">
      <t>ショウジ</t>
    </rPh>
    <rPh sb="4" eb="6">
      <t>カブシキ</t>
    </rPh>
    <rPh sb="6" eb="8">
      <t>カイシャ</t>
    </rPh>
    <rPh sb="9" eb="11">
      <t>オンチュウ</t>
    </rPh>
    <phoneticPr fontId="3"/>
  </si>
  <si>
    <t>請求金額（税抜）</t>
    <rPh sb="0" eb="2">
      <t>セイキュウ</t>
    </rPh>
    <rPh sb="2" eb="4">
      <t>キンガク</t>
    </rPh>
    <rPh sb="5" eb="7">
      <t>ゼイヌキ</t>
    </rPh>
    <phoneticPr fontId="3"/>
  </si>
  <si>
    <t>対象金額</t>
    <rPh sb="0" eb="2">
      <t>タイショウ</t>
    </rPh>
    <rPh sb="2" eb="4">
      <t>キンガク</t>
    </rPh>
    <phoneticPr fontId="3"/>
  </si>
  <si>
    <t>消費税額</t>
    <rPh sb="0" eb="3">
      <t>ショウヒゼイ</t>
    </rPh>
    <rPh sb="3" eb="4">
      <t>ガク</t>
    </rPh>
    <phoneticPr fontId="3"/>
  </si>
  <si>
    <t>円</t>
    <rPh sb="0" eb="1">
      <t>エン</t>
    </rPh>
    <phoneticPr fontId="3"/>
  </si>
  <si>
    <t>非課税</t>
    <rPh sb="0" eb="3">
      <t>ヒカゼイ</t>
    </rPh>
    <phoneticPr fontId="3"/>
  </si>
  <si>
    <t>銀行名</t>
    <rPh sb="0" eb="3">
      <t>ギンコウメイ</t>
    </rPh>
    <phoneticPr fontId="3"/>
  </si>
  <si>
    <t>口座番号</t>
    <rPh sb="0" eb="2">
      <t>コウザ</t>
    </rPh>
    <rPh sb="2" eb="4">
      <t>バンゴウ</t>
    </rPh>
    <phoneticPr fontId="3"/>
  </si>
  <si>
    <t>口座種別</t>
    <rPh sb="0" eb="2">
      <t>コウザ</t>
    </rPh>
    <rPh sb="2" eb="4">
      <t>シュベツ</t>
    </rPh>
    <phoneticPr fontId="3"/>
  </si>
  <si>
    <t>普通　　　・　　　当座</t>
    <rPh sb="0" eb="2">
      <t>フツウ</t>
    </rPh>
    <rPh sb="9" eb="11">
      <t>トウザ</t>
    </rPh>
    <phoneticPr fontId="3"/>
  </si>
  <si>
    <t>口座名義人</t>
    <rPh sb="0" eb="2">
      <t>コウザ</t>
    </rPh>
    <rPh sb="2" eb="4">
      <t>メイギ</t>
    </rPh>
    <rPh sb="4" eb="5">
      <t>ニン</t>
    </rPh>
    <phoneticPr fontId="3"/>
  </si>
  <si>
    <t>請　求　書</t>
    <rPh sb="0" eb="1">
      <t>ショウ</t>
    </rPh>
    <rPh sb="2" eb="3">
      <t>モトム</t>
    </rPh>
    <rPh sb="4" eb="5">
      <t>ショ</t>
    </rPh>
    <phoneticPr fontId="2"/>
  </si>
  <si>
    <t>登録番号</t>
    <rPh sb="0" eb="2">
      <t>トウロク</t>
    </rPh>
    <rPh sb="2" eb="4">
      <t>バンゴウ</t>
    </rPh>
    <phoneticPr fontId="2"/>
  </si>
  <si>
    <t>会社名</t>
    <rPh sb="0" eb="3">
      <t>カイシャメイ</t>
    </rPh>
    <phoneticPr fontId="2"/>
  </si>
  <si>
    <t>住所</t>
    <rPh sb="0" eb="2">
      <t>ジュウショ</t>
    </rPh>
    <phoneticPr fontId="2"/>
  </si>
  <si>
    <t>FAX</t>
    <phoneticPr fontId="2"/>
  </si>
  <si>
    <t>円</t>
    <rPh sb="0" eb="1">
      <t>エン</t>
    </rPh>
    <phoneticPr fontId="2"/>
  </si>
  <si>
    <t>日</t>
    <rPh sb="0" eb="1">
      <t>ニチ</t>
    </rPh>
    <phoneticPr fontId="2"/>
  </si>
  <si>
    <t>単位</t>
    <rPh sb="0" eb="2">
      <t>タンイ</t>
    </rPh>
    <phoneticPr fontId="2"/>
  </si>
  <si>
    <t>数量</t>
    <rPh sb="0" eb="2">
      <t>スウリョウ</t>
    </rPh>
    <phoneticPr fontId="2"/>
  </si>
  <si>
    <t>単価</t>
    <rPh sb="0" eb="2">
      <t>タンカ</t>
    </rPh>
    <phoneticPr fontId="2"/>
  </si>
  <si>
    <t>税区分</t>
    <rPh sb="0" eb="1">
      <t>ゼイ</t>
    </rPh>
    <rPh sb="1" eb="3">
      <t>クブン</t>
    </rPh>
    <phoneticPr fontId="2"/>
  </si>
  <si>
    <t>TEL</t>
    <phoneticPr fontId="2"/>
  </si>
  <si>
    <t>支　払　調　書</t>
    <rPh sb="0" eb="1">
      <t>シ</t>
    </rPh>
    <rPh sb="2" eb="3">
      <t>フツ</t>
    </rPh>
    <rPh sb="4" eb="5">
      <t>チョウ</t>
    </rPh>
    <rPh sb="6" eb="7">
      <t>ショ</t>
    </rPh>
    <phoneticPr fontId="2"/>
  </si>
  <si>
    <t>工事番号</t>
    <rPh sb="0" eb="2">
      <t>コウジ</t>
    </rPh>
    <rPh sb="2" eb="4">
      <t>バンゴウ</t>
    </rPh>
    <phoneticPr fontId="2"/>
  </si>
  <si>
    <t>工　事　名</t>
    <rPh sb="0" eb="1">
      <t>コウ</t>
    </rPh>
    <rPh sb="2" eb="3">
      <t>コト</t>
    </rPh>
    <rPh sb="4" eb="5">
      <t>メイ</t>
    </rPh>
    <phoneticPr fontId="2"/>
  </si>
  <si>
    <t>担　当　者</t>
    <rPh sb="0" eb="1">
      <t>タン</t>
    </rPh>
    <rPh sb="2" eb="3">
      <t>トウ</t>
    </rPh>
    <rPh sb="4" eb="5">
      <t>モノ</t>
    </rPh>
    <phoneticPr fontId="2"/>
  </si>
  <si>
    <t>仕入先コード</t>
    <rPh sb="0" eb="2">
      <t>シイレ</t>
    </rPh>
    <rPh sb="2" eb="3">
      <t>サキ</t>
    </rPh>
    <phoneticPr fontId="2"/>
  </si>
  <si>
    <t>小　　　計</t>
    <rPh sb="0" eb="1">
      <t>ショウ</t>
    </rPh>
    <rPh sb="4" eb="5">
      <t>ケイ</t>
    </rPh>
    <phoneticPr fontId="2"/>
  </si>
  <si>
    <t>内　　　訳</t>
    <rPh sb="0" eb="1">
      <t>ウチ</t>
    </rPh>
    <rPh sb="4" eb="5">
      <t>ヤク</t>
    </rPh>
    <phoneticPr fontId="2"/>
  </si>
  <si>
    <t>消費税8％</t>
    <rPh sb="0" eb="3">
      <t>ショウヒゼイ</t>
    </rPh>
    <phoneticPr fontId="2"/>
  </si>
  <si>
    <t>消費税10％</t>
    <rPh sb="0" eb="3">
      <t>ショウヒゼイ</t>
    </rPh>
    <phoneticPr fontId="2"/>
  </si>
  <si>
    <t>査定合計</t>
    <rPh sb="0" eb="2">
      <t>サテイ</t>
    </rPh>
    <rPh sb="2" eb="4">
      <t>ゴウケイ</t>
    </rPh>
    <phoneticPr fontId="2"/>
  </si>
  <si>
    <t>相殺</t>
    <rPh sb="0" eb="2">
      <t>ソウサイ</t>
    </rPh>
    <phoneticPr fontId="2"/>
  </si>
  <si>
    <t>保険料</t>
    <rPh sb="0" eb="3">
      <t>ホケンリョウ</t>
    </rPh>
    <phoneticPr fontId="2"/>
  </si>
  <si>
    <t>支払合計</t>
    <rPh sb="0" eb="2">
      <t>シハライ</t>
    </rPh>
    <rPh sb="2" eb="4">
      <t>ゴウケイ</t>
    </rPh>
    <phoneticPr fontId="2"/>
  </si>
  <si>
    <t>査　定　額</t>
    <rPh sb="0" eb="1">
      <t>サ</t>
    </rPh>
    <rPh sb="2" eb="3">
      <t>サダム</t>
    </rPh>
    <rPh sb="4" eb="5">
      <t>ガク</t>
    </rPh>
    <phoneticPr fontId="2"/>
  </si>
  <si>
    <t>支払期日</t>
    <rPh sb="0" eb="2">
      <t>シハライ</t>
    </rPh>
    <rPh sb="2" eb="4">
      <t>キジツ</t>
    </rPh>
    <phoneticPr fontId="2"/>
  </si>
  <si>
    <t>請求日付</t>
    <rPh sb="0" eb="2">
      <t>セイキュウ</t>
    </rPh>
    <rPh sb="2" eb="4">
      <t>ヒヅケ</t>
    </rPh>
    <phoneticPr fontId="2"/>
  </si>
  <si>
    <t>年</t>
    <rPh sb="0" eb="1">
      <t>ネン</t>
    </rPh>
    <phoneticPr fontId="2"/>
  </si>
  <si>
    <t>月</t>
    <rPh sb="0" eb="1">
      <t>ガツ</t>
    </rPh>
    <phoneticPr fontId="2"/>
  </si>
  <si>
    <t>【指定請求書提出について】</t>
    <rPh sb="1" eb="3">
      <t>シテイ</t>
    </rPh>
    <rPh sb="3" eb="6">
      <t>セイキュウショ</t>
    </rPh>
    <rPh sb="6" eb="8">
      <t>テイシュツ</t>
    </rPh>
    <phoneticPr fontId="2"/>
  </si>
  <si>
    <t>※振込先を変更される場合は連絡をお願いします。</t>
    <rPh sb="1" eb="4">
      <t>フリコミサキ</t>
    </rPh>
    <rPh sb="5" eb="7">
      <t>ヘンコウ</t>
    </rPh>
    <rPh sb="10" eb="12">
      <t>バアイ</t>
    </rPh>
    <rPh sb="13" eb="15">
      <t>レンラク</t>
    </rPh>
    <rPh sb="17" eb="18">
      <t>ネガ</t>
    </rPh>
    <phoneticPr fontId="2"/>
  </si>
  <si>
    <t>軽油税</t>
    <rPh sb="0" eb="2">
      <t>ケイユ</t>
    </rPh>
    <rPh sb="2" eb="3">
      <t>ゼイ</t>
    </rPh>
    <phoneticPr fontId="3"/>
  </si>
  <si>
    <t>軽油税</t>
    <rPh sb="0" eb="2">
      <t>ケイユ</t>
    </rPh>
    <rPh sb="2" eb="3">
      <t>ゼイ</t>
    </rPh>
    <phoneticPr fontId="2"/>
  </si>
  <si>
    <t>担当者</t>
    <rPh sb="0" eb="3">
      <t>タントウシャ</t>
    </rPh>
    <phoneticPr fontId="2"/>
  </si>
  <si>
    <t>-</t>
    <phoneticPr fontId="2"/>
  </si>
  <si>
    <t>金額（税抜）</t>
    <rPh sb="0" eb="2">
      <t>キンガク</t>
    </rPh>
    <rPh sb="3" eb="5">
      <t>ゼイヌキ</t>
    </rPh>
    <phoneticPr fontId="2"/>
  </si>
  <si>
    <t>当月請求金額（税込）</t>
    <rPh sb="0" eb="1">
      <t>トウ</t>
    </rPh>
    <rPh sb="1" eb="2">
      <t>ツキ</t>
    </rPh>
    <rPh sb="2" eb="4">
      <t>セイキュウ</t>
    </rPh>
    <rPh sb="4" eb="6">
      <t>キンガク</t>
    </rPh>
    <rPh sb="7" eb="9">
      <t>ゼイコ</t>
    </rPh>
    <phoneticPr fontId="3"/>
  </si>
  <si>
    <t>フリガナ</t>
    <phoneticPr fontId="3"/>
  </si>
  <si>
    <t xml:space="preserve">   6日以降到着分は翌々月末支払いになります。</t>
    <rPh sb="4" eb="5">
      <t>ニチ</t>
    </rPh>
    <rPh sb="5" eb="7">
      <t>イコウ</t>
    </rPh>
    <rPh sb="7" eb="10">
      <t>トウチャクブン</t>
    </rPh>
    <rPh sb="11" eb="14">
      <t>ヨクヨクゲツ</t>
    </rPh>
    <rPh sb="14" eb="15">
      <t>マツ</t>
    </rPh>
    <rPh sb="15" eb="17">
      <t>シハラ</t>
    </rPh>
    <phoneticPr fontId="2"/>
  </si>
  <si>
    <t>年　　　　月　　　　日</t>
    <rPh sb="0" eb="1">
      <t>ネン</t>
    </rPh>
    <rPh sb="5" eb="6">
      <t>ガツ</t>
    </rPh>
    <rPh sb="10" eb="11">
      <t>ニチ</t>
    </rPh>
    <phoneticPr fontId="2"/>
  </si>
  <si>
    <t>査定合計</t>
    <rPh sb="0" eb="1">
      <t>サ</t>
    </rPh>
    <rPh sb="1" eb="2">
      <t>サダム</t>
    </rPh>
    <rPh sb="2" eb="3">
      <t>ゴウ</t>
    </rPh>
    <rPh sb="3" eb="4">
      <t>ケイ</t>
    </rPh>
    <phoneticPr fontId="2"/>
  </si>
  <si>
    <t>《　備 考　》</t>
    <rPh sb="2" eb="3">
      <t>ビ</t>
    </rPh>
    <rPh sb="4" eb="5">
      <t>コウ</t>
    </rPh>
    <phoneticPr fontId="2"/>
  </si>
  <si>
    <t>店名</t>
    <rPh sb="0" eb="2">
      <t>テンメイ</t>
    </rPh>
    <phoneticPr fontId="3"/>
  </si>
  <si>
    <t>※請求書は2枚複写になっております。郵送にて提出の際は「請求書」「支払調書」ともに印刷してください。</t>
    <rPh sb="1" eb="4">
      <t>セイキュウショ</t>
    </rPh>
    <rPh sb="6" eb="7">
      <t>マイ</t>
    </rPh>
    <rPh sb="7" eb="9">
      <t>フクシャ</t>
    </rPh>
    <rPh sb="18" eb="20">
      <t>ユウソウ</t>
    </rPh>
    <rPh sb="22" eb="24">
      <t>テイシュツ</t>
    </rPh>
    <rPh sb="25" eb="26">
      <t>サイ</t>
    </rPh>
    <rPh sb="28" eb="31">
      <t>セイキュウショ</t>
    </rPh>
    <rPh sb="33" eb="35">
      <t>シハライ</t>
    </rPh>
    <rPh sb="35" eb="37">
      <t>チョウショ</t>
    </rPh>
    <rPh sb="41" eb="43">
      <t>インサツ</t>
    </rPh>
    <phoneticPr fontId="2"/>
  </si>
  <si>
    <t>※電子メールにて提出の際は、ファイルのタイトルを工事名にしてください。</t>
    <rPh sb="1" eb="3">
      <t>デンシ</t>
    </rPh>
    <rPh sb="8" eb="10">
      <t>テイシュツ</t>
    </rPh>
    <rPh sb="11" eb="12">
      <t>サイ</t>
    </rPh>
    <rPh sb="24" eb="27">
      <t>コウジメイ</t>
    </rPh>
    <phoneticPr fontId="2"/>
  </si>
  <si>
    <t>※請求書は毎月月末締切の5日到着分を翌月月末に支払います。</t>
    <rPh sb="1" eb="4">
      <t>セイキュウショ</t>
    </rPh>
    <rPh sb="5" eb="7">
      <t>マイツキ</t>
    </rPh>
    <rPh sb="7" eb="9">
      <t>ゲツマツ</t>
    </rPh>
    <rPh sb="9" eb="11">
      <t>シメキリ</t>
    </rPh>
    <rPh sb="12" eb="14">
      <t>ヨクゲツ</t>
    </rPh>
    <rPh sb="15" eb="16">
      <t>ニチ</t>
    </rPh>
    <rPh sb="16" eb="19">
      <t>トウチャクブン</t>
    </rPh>
    <rPh sb="20" eb="22">
      <t>ヨクゲツ</t>
    </rPh>
    <rPh sb="22" eb="24">
      <t>ゲツマツ</t>
    </rPh>
    <rPh sb="25" eb="27">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</si>
</sst>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_);[Red]\(0\)"/>
    <numFmt numFmtId="178" formatCode="0.00;\-0.00;;@"/>
  </numFmts>
  <fonts count="4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8"/>
      <color rgb="FF0000FF"/>
      <name val="ＭＳ Ｐゴシック"/>
      <family val="3"/>
      <charset val="128"/>
    </font>
    <font>
      <b/>
      <sz val="12"/>
      <name val="ＭＳ ゴシック"/>
      <family val="3"/>
      <charset val="128"/>
    </font>
    <font>
      <b/>
      <sz val="16"/>
      <name val="ＭＳ ゴシック"/>
      <family val="3"/>
      <charset val="128"/>
    </font>
    <font>
      <sz val="18"/>
      <name val="ＪＤＬ明朝"/>
      <family val="1"/>
      <charset val="128"/>
    </font>
    <font>
      <sz val="11"/>
      <name val="ＪＤＬ明朝"/>
      <family val="1"/>
      <charset val="128"/>
    </font>
    <font>
      <sz val="20"/>
      <name val="ＭＳ Ｐゴシック"/>
      <family val="3"/>
      <charset val="128"/>
    </font>
    <font>
      <b/>
      <sz val="11"/>
      <name val="ＭＳ Ｐ明朝"/>
      <family val="1"/>
      <charset val="128"/>
    </font>
    <font>
      <b/>
      <sz val="12"/>
      <name val="ＭＳ Ｐ明朝"/>
      <family val="1"/>
      <charset val="128"/>
    </font>
    <font>
      <b/>
      <sz val="9"/>
      <name val="ＭＳ Ｐ明朝"/>
      <family val="1"/>
      <charset val="128"/>
    </font>
    <font>
      <sz val="14"/>
      <name val="ＭＳ Ｐ明朝"/>
      <family val="1"/>
      <charset val="128"/>
    </font>
    <font>
      <b/>
      <sz val="8"/>
      <name val="ＭＳ Ｐ明朝"/>
      <family val="1"/>
      <charset val="128"/>
    </font>
    <font>
      <sz val="11"/>
      <name val="ＭＳ Ｐ明朝"/>
      <family val="1"/>
      <charset val="128"/>
    </font>
    <font>
      <sz val="12"/>
      <name val="ＭＳ Ｐ明朝"/>
      <family val="1"/>
      <charset val="128"/>
    </font>
    <font>
      <b/>
      <sz val="11"/>
      <name val="ＪＤＬ明朝"/>
      <family val="1"/>
      <charset val="128"/>
    </font>
    <font>
      <sz val="16"/>
      <name val="ＭＳ Ｐゴシック"/>
      <family val="3"/>
      <charset val="128"/>
      <scheme val="major"/>
    </font>
    <font>
      <sz val="11"/>
      <name val="ＭＳ Ｐゴシック"/>
      <family val="3"/>
      <charset val="128"/>
      <scheme val="major"/>
    </font>
    <font>
      <sz val="12"/>
      <name val="ＭＳ Ｐゴシック"/>
      <family val="3"/>
      <charset val="128"/>
      <scheme val="major"/>
    </font>
    <font>
      <sz val="20"/>
      <name val="ＭＳ Ｐゴシック"/>
      <family val="3"/>
      <charset val="128"/>
      <scheme val="major"/>
    </font>
    <font>
      <sz val="22"/>
      <name val="ＭＳ Ｐゴシック"/>
      <family val="3"/>
      <charset val="128"/>
      <scheme val="major"/>
    </font>
    <font>
      <b/>
      <sz val="16"/>
      <color theme="1"/>
      <name val="ＭＳ Ｐゴシック"/>
      <family val="3"/>
      <charset val="128"/>
      <scheme val="major"/>
    </font>
    <font>
      <b/>
      <sz val="11"/>
      <color theme="1" tint="4.9989318521683403E-2"/>
      <name val="ＭＳ Ｐゴシック"/>
      <family val="3"/>
      <charset val="128"/>
      <scheme val="major"/>
    </font>
    <font>
      <sz val="16"/>
      <color theme="1"/>
      <name val="ＭＳ Ｐゴシック"/>
      <family val="3"/>
      <charset val="128"/>
      <scheme val="major"/>
    </font>
    <font>
      <b/>
      <sz val="11"/>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b/>
      <sz val="12"/>
      <name val="ＭＳ Ｐゴシック"/>
      <family val="3"/>
      <charset val="128"/>
      <scheme val="major"/>
    </font>
    <font>
      <b/>
      <sz val="14"/>
      <name val="ＭＳ Ｐゴシック"/>
      <family val="3"/>
      <charset val="128"/>
      <scheme val="major"/>
    </font>
    <font>
      <b/>
      <sz val="9"/>
      <name val="ＭＳ Ｐゴシック"/>
      <family val="3"/>
      <charset val="128"/>
      <scheme val="major"/>
    </font>
    <font>
      <b/>
      <sz val="12"/>
      <color theme="1" tint="4.9989318521683403E-2"/>
      <name val="ＭＳ Ｐゴシック"/>
      <family val="3"/>
      <charset val="128"/>
      <scheme val="major"/>
    </font>
    <font>
      <u val="double"/>
      <sz val="1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name val="ＪＤＬ明朝"/>
      <family val="1"/>
      <charset val="128"/>
    </font>
    <font>
      <sz val="11"/>
      <color theme="1"/>
      <name val="ＭＳ Ｐゴシック"/>
      <family val="2"/>
      <charset val="128"/>
      <scheme val="minor"/>
    </font>
    <font>
      <sz val="11"/>
      <color theme="1" tint="4.9989318521683403E-2"/>
      <name val="ＭＳ Ｐゴシック"/>
      <family val="3"/>
      <charset val="128"/>
      <scheme val="major"/>
    </font>
    <font>
      <b/>
      <sz val="12"/>
      <color rgb="FFFF0000"/>
      <name val="ＭＳ Ｐゴシック"/>
      <family val="3"/>
      <charset val="128"/>
      <scheme val="major"/>
    </font>
    <font>
      <b/>
      <sz val="16"/>
      <color rgb="FFFF0000"/>
      <name val="ＭＳ Ｐゴシック"/>
      <family val="3"/>
      <charset val="128"/>
      <scheme val="major"/>
    </font>
    <font>
      <b/>
      <sz val="20"/>
      <color rgb="FFFF0000"/>
      <name val="ＭＳ Ｐゴシック"/>
      <family val="3"/>
      <charset val="128"/>
      <scheme val="major"/>
    </font>
    <font>
      <b/>
      <sz val="20"/>
      <name val="ＭＳ Ｐゴシック"/>
      <family val="3"/>
      <charset val="128"/>
      <scheme val="major"/>
    </font>
    <font>
      <sz val="14"/>
      <color rgb="FFFF0000"/>
      <name val="ＭＳ Ｐゴシック"/>
      <family val="3"/>
      <charset val="128"/>
      <scheme val="major"/>
    </font>
    <font>
      <b/>
      <sz val="11"/>
      <color rgb="FFFF0000"/>
      <name val="ＭＳ Ｐゴシック"/>
      <family val="3"/>
      <charset val="128"/>
      <scheme val="major"/>
    </font>
    <font>
      <b/>
      <sz val="14"/>
      <color rgb="FFFF0000"/>
      <name val="ＭＳ Ｐゴシック"/>
      <family val="3"/>
      <charset val="128"/>
      <scheme val="major"/>
    </font>
    <font>
      <b/>
      <sz val="13"/>
      <color rgb="FFFF0000"/>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ck">
        <color indexed="64"/>
      </top>
      <bottom/>
      <diagonal/>
    </border>
    <border>
      <left/>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thick">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right/>
      <top style="double">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thick">
        <color indexed="64"/>
      </top>
      <bottom/>
      <diagonal/>
    </border>
    <border>
      <left/>
      <right style="hair">
        <color indexed="64"/>
      </right>
      <top/>
      <bottom style="thin">
        <color indexed="64"/>
      </bottom>
      <diagonal/>
    </border>
    <border>
      <left/>
      <right style="hair">
        <color indexed="64"/>
      </right>
      <top style="thin">
        <color indexed="64"/>
      </top>
      <bottom style="thick">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style="thick">
        <color indexed="64"/>
      </top>
      <bottom/>
      <diagonal/>
    </border>
    <border>
      <left style="hair">
        <color indexed="64"/>
      </left>
      <right/>
      <top/>
      <bottom style="thin">
        <color indexed="64"/>
      </bottom>
      <diagonal/>
    </border>
    <border>
      <left style="hair">
        <color indexed="64"/>
      </left>
      <right/>
      <top style="thin">
        <color indexed="64"/>
      </top>
      <bottom style="thick">
        <color indexed="64"/>
      </bottom>
      <diagonal/>
    </border>
    <border>
      <left style="thin">
        <color indexed="64"/>
      </left>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hair">
        <color indexed="64"/>
      </right>
      <top/>
      <bottom style="thick">
        <color indexed="64"/>
      </bottom>
      <diagonal/>
    </border>
    <border>
      <left style="hair">
        <color indexed="64"/>
      </left>
      <right/>
      <top/>
      <bottom style="thick">
        <color indexed="64"/>
      </bottom>
      <diagonal/>
    </border>
    <border>
      <left/>
      <right style="medium">
        <color indexed="64"/>
      </right>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s>
  <cellStyleXfs count="4">
    <xf numFmtId="0" fontId="0" fillId="0" borderId="0">
      <alignment vertical="center"/>
    </xf>
    <xf numFmtId="0" fontId="1" fillId="0" borderId="0"/>
    <xf numFmtId="6" fontId="1" fillId="0" borderId="0" applyFont="0" applyFill="0" applyBorder="0" applyAlignment="0" applyProtection="0"/>
    <xf numFmtId="38" fontId="37" fillId="0" borderId="0" applyFont="0" applyFill="0" applyBorder="0" applyAlignment="0" applyProtection="0">
      <alignment vertical="center"/>
    </xf>
  </cellStyleXfs>
  <cellXfs count="440">
    <xf numFmtId="0" fontId="0" fillId="0" borderId="0" xfId="0">
      <alignment vertical="center"/>
    </xf>
    <xf numFmtId="0" fontId="1" fillId="0" borderId="0" xfId="1"/>
    <xf numFmtId="0" fontId="5" fillId="0" borderId="0" xfId="1" applyFont="1" applyAlignment="1">
      <alignment vertical="center"/>
    </xf>
    <xf numFmtId="0" fontId="7" fillId="0" borderId="0" xfId="1" applyFont="1" applyAlignment="1">
      <alignment vertical="center"/>
    </xf>
    <xf numFmtId="0" fontId="8" fillId="0" borderId="0" xfId="1" applyFont="1"/>
    <xf numFmtId="0" fontId="5" fillId="0" borderId="0" xfId="1" applyFont="1" applyAlignment="1">
      <alignment horizontal="right" vertical="center"/>
    </xf>
    <xf numFmtId="0" fontId="6" fillId="0" borderId="0" xfId="1" applyFont="1" applyAlignment="1">
      <alignment vertical="center"/>
    </xf>
    <xf numFmtId="0" fontId="1" fillId="0" borderId="0" xfId="1" applyAlignment="1" applyProtection="1">
      <alignment vertical="center"/>
      <protection locked="0"/>
    </xf>
    <xf numFmtId="0" fontId="4" fillId="0" borderId="0" xfId="1" applyFont="1" applyAlignment="1">
      <alignment vertical="center"/>
    </xf>
    <xf numFmtId="14" fontId="1" fillId="0" borderId="0" xfId="1" applyNumberFormat="1"/>
    <xf numFmtId="14" fontId="1" fillId="0" borderId="0" xfId="1" applyNumberFormat="1" applyProtection="1">
      <protection locked="0"/>
    </xf>
    <xf numFmtId="0" fontId="1" fillId="0" borderId="0" xfId="1" applyProtection="1">
      <protection locked="0"/>
    </xf>
    <xf numFmtId="0" fontId="11" fillId="2" borderId="0" xfId="0" applyFont="1" applyFill="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0" fontId="14" fillId="2" borderId="0" xfId="0" applyFont="1" applyFill="1">
      <alignment vertical="center"/>
    </xf>
    <xf numFmtId="0" fontId="10" fillId="2" borderId="0" xfId="0" applyFont="1" applyFill="1">
      <alignment vertical="center"/>
    </xf>
    <xf numFmtId="0" fontId="9" fillId="0" borderId="0" xfId="1" applyFont="1" applyAlignment="1">
      <alignment horizontal="center" vertical="center"/>
    </xf>
    <xf numFmtId="0" fontId="9" fillId="0" borderId="0" xfId="1" applyFont="1" applyAlignment="1">
      <alignment vertical="center"/>
    </xf>
    <xf numFmtId="0" fontId="11" fillId="2" borderId="0" xfId="0" applyFont="1" applyFill="1">
      <alignment vertical="center"/>
    </xf>
    <xf numFmtId="0" fontId="15" fillId="0" borderId="0" xfId="0" applyFont="1">
      <alignment vertical="center"/>
    </xf>
    <xf numFmtId="0" fontId="10" fillId="0" borderId="0" xfId="0" applyFont="1">
      <alignment vertical="center"/>
    </xf>
    <xf numFmtId="0" fontId="16" fillId="0" borderId="0" xfId="0" applyFont="1">
      <alignment vertical="center"/>
    </xf>
    <xf numFmtId="0" fontId="17" fillId="0" borderId="0" xfId="1" applyFont="1"/>
    <xf numFmtId="0" fontId="21"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vertical="center"/>
    </xf>
    <xf numFmtId="0" fontId="21" fillId="0" borderId="0" xfId="1" applyFont="1" applyAlignment="1">
      <alignment horizontal="center" vertical="center"/>
    </xf>
    <xf numFmtId="0" fontId="19" fillId="0" borderId="0" xfId="1" applyFont="1" applyAlignment="1">
      <alignment vertical="center"/>
    </xf>
    <xf numFmtId="0" fontId="19" fillId="0" borderId="0" xfId="1" applyFont="1"/>
    <xf numFmtId="0" fontId="19" fillId="0" borderId="14" xfId="1" applyFont="1" applyBorder="1"/>
    <xf numFmtId="0" fontId="25" fillId="0" borderId="0" xfId="0" applyFont="1" applyAlignment="1">
      <alignment horizontal="center" vertical="center"/>
    </xf>
    <xf numFmtId="0" fontId="19" fillId="0" borderId="3" xfId="1" applyFont="1" applyBorder="1"/>
    <xf numFmtId="0" fontId="28" fillId="0" borderId="0" xfId="1" applyFont="1" applyAlignment="1">
      <alignment vertical="center"/>
    </xf>
    <xf numFmtId="0" fontId="28" fillId="0" borderId="0" xfId="1" applyFont="1" applyAlignment="1" applyProtection="1">
      <alignment vertical="center"/>
      <protection locked="0"/>
    </xf>
    <xf numFmtId="0" fontId="30" fillId="0" borderId="0" xfId="1" applyFont="1" applyAlignment="1">
      <alignment vertical="center"/>
    </xf>
    <xf numFmtId="0" fontId="19" fillId="0" borderId="31" xfId="0" applyFont="1" applyBorder="1">
      <alignment vertical="center"/>
    </xf>
    <xf numFmtId="0" fontId="19" fillId="0" borderId="0" xfId="0" applyFont="1">
      <alignment vertical="center"/>
    </xf>
    <xf numFmtId="0" fontId="19" fillId="0" borderId="0" xfId="0" applyFont="1" applyAlignment="1">
      <alignment horizontal="center" vertical="center"/>
    </xf>
    <xf numFmtId="0" fontId="26" fillId="0" borderId="0" xfId="0" applyFont="1">
      <alignment vertical="center"/>
    </xf>
    <xf numFmtId="49" fontId="20" fillId="0" borderId="0" xfId="0" applyNumberFormat="1" applyFont="1" applyAlignment="1">
      <alignment vertical="center" shrinkToFit="1"/>
    </xf>
    <xf numFmtId="0" fontId="26" fillId="0" borderId="0" xfId="1" applyFont="1"/>
    <xf numFmtId="49" fontId="20" fillId="0" borderId="8" xfId="0" applyNumberFormat="1" applyFont="1" applyBorder="1" applyAlignment="1">
      <alignment horizontal="center" vertical="center" shrinkToFit="1"/>
    </xf>
    <xf numFmtId="49" fontId="20" fillId="0" borderId="0" xfId="0" applyNumberFormat="1" applyFont="1" applyAlignment="1">
      <alignment horizontal="center" vertical="center" shrinkToFit="1"/>
    </xf>
    <xf numFmtId="49" fontId="32" fillId="0" borderId="0" xfId="0" applyNumberFormat="1" applyFont="1" applyAlignment="1">
      <alignment vertical="center" shrinkToFit="1"/>
    </xf>
    <xf numFmtId="49" fontId="20" fillId="0" borderId="31" xfId="0" applyNumberFormat="1" applyFont="1" applyBorder="1" applyAlignment="1">
      <alignment vertical="center" shrinkToFit="1"/>
    </xf>
    <xf numFmtId="0" fontId="20"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lignment vertical="center"/>
    </xf>
    <xf numFmtId="49" fontId="20" fillId="0" borderId="8" xfId="0" applyNumberFormat="1" applyFont="1" applyBorder="1" applyAlignment="1">
      <alignment vertical="center" shrinkToFit="1"/>
    </xf>
    <xf numFmtId="49" fontId="29" fillId="0" borderId="0" xfId="0" applyNumberFormat="1" applyFont="1" applyAlignment="1">
      <alignment horizontal="center" vertical="center" shrinkToFit="1"/>
    </xf>
    <xf numFmtId="0" fontId="29" fillId="0" borderId="0" xfId="0" applyFont="1" applyAlignment="1">
      <alignment horizontal="center" vertical="center"/>
    </xf>
    <xf numFmtId="49" fontId="29" fillId="0" borderId="0" xfId="0" applyNumberFormat="1" applyFont="1" applyAlignment="1">
      <alignment vertical="center" shrinkToFit="1"/>
    </xf>
    <xf numFmtId="0" fontId="36" fillId="0" borderId="0" xfId="1" applyFont="1"/>
    <xf numFmtId="0" fontId="29" fillId="0" borderId="0" xfId="1" applyFont="1" applyAlignment="1">
      <alignment vertical="center"/>
    </xf>
    <xf numFmtId="0" fontId="29" fillId="0" borderId="0" xfId="1" applyFont="1" applyAlignment="1" applyProtection="1">
      <alignment vertical="center"/>
      <protection locked="0"/>
    </xf>
    <xf numFmtId="0" fontId="8" fillId="0" borderId="18" xfId="1" applyFont="1" applyBorder="1"/>
    <xf numFmtId="176" fontId="29" fillId="0" borderId="0" xfId="1" applyNumberFormat="1" applyFont="1" applyAlignment="1">
      <alignment vertical="center"/>
    </xf>
    <xf numFmtId="49" fontId="28" fillId="0" borderId="60" xfId="0" applyNumberFormat="1" applyFont="1" applyBorder="1" applyAlignment="1">
      <alignment horizontal="center" vertical="center" shrinkToFit="1"/>
    </xf>
    <xf numFmtId="49" fontId="28" fillId="0" borderId="57" xfId="0" applyNumberFormat="1" applyFont="1" applyBorder="1" applyAlignment="1">
      <alignment horizontal="center" vertical="center" shrinkToFit="1"/>
    </xf>
    <xf numFmtId="49" fontId="28" fillId="0" borderId="60" xfId="0" applyNumberFormat="1" applyFont="1" applyBorder="1" applyAlignment="1">
      <alignment vertical="center" shrinkToFit="1"/>
    </xf>
    <xf numFmtId="49" fontId="28" fillId="0" borderId="45" xfId="0" applyNumberFormat="1" applyFont="1" applyBorder="1" applyAlignment="1">
      <alignment vertical="center" shrinkToFit="1"/>
    </xf>
    <xf numFmtId="0" fontId="22" fillId="0" borderId="0" xfId="1" applyFont="1" applyAlignment="1">
      <alignment vertical="center"/>
    </xf>
    <xf numFmtId="0" fontId="24" fillId="0" borderId="0" xfId="1" applyFont="1" applyAlignment="1">
      <alignment vertical="center"/>
    </xf>
    <xf numFmtId="0" fontId="38" fillId="0" borderId="0" xfId="1" applyFont="1" applyAlignment="1">
      <alignment vertical="center"/>
    </xf>
    <xf numFmtId="0" fontId="19" fillId="0" borderId="8" xfId="1" applyFont="1" applyBorder="1"/>
    <xf numFmtId="0" fontId="19" fillId="0" borderId="43" xfId="1" applyFont="1" applyBorder="1"/>
    <xf numFmtId="0" fontId="26" fillId="0" borderId="31" xfId="1" applyFont="1" applyBorder="1"/>
    <xf numFmtId="0" fontId="19" fillId="0" borderId="31" xfId="1" applyFont="1" applyBorder="1"/>
    <xf numFmtId="176" fontId="28" fillId="0" borderId="82" xfId="0" applyNumberFormat="1" applyFont="1" applyBorder="1" applyAlignment="1">
      <alignment vertical="center" shrinkToFit="1"/>
    </xf>
    <xf numFmtId="176" fontId="28" fillId="0" borderId="54" xfId="0" applyNumberFormat="1" applyFont="1" applyBorder="1" applyAlignment="1">
      <alignment vertical="center" shrinkToFit="1"/>
    </xf>
    <xf numFmtId="176" fontId="28" fillId="0" borderId="61" xfId="0" applyNumberFormat="1" applyFont="1" applyBorder="1" applyAlignment="1">
      <alignment vertical="center" shrinkToFit="1"/>
    </xf>
    <xf numFmtId="176" fontId="28" fillId="0" borderId="63" xfId="0" applyNumberFormat="1" applyFont="1" applyBorder="1" applyAlignment="1">
      <alignment vertical="center" shrinkToFit="1"/>
    </xf>
    <xf numFmtId="176" fontId="28" fillId="0" borderId="62" xfId="0" applyNumberFormat="1" applyFont="1" applyBorder="1" applyAlignment="1">
      <alignment vertical="center" shrinkToFit="1"/>
    </xf>
    <xf numFmtId="176" fontId="28" fillId="0" borderId="65" xfId="0" applyNumberFormat="1" applyFont="1" applyBorder="1" applyAlignment="1">
      <alignment vertical="center" shrinkToFit="1"/>
    </xf>
    <xf numFmtId="176" fontId="28" fillId="0" borderId="64" xfId="0" applyNumberFormat="1" applyFont="1" applyBorder="1" applyAlignment="1">
      <alignment vertical="center" shrinkToFit="1"/>
    </xf>
    <xf numFmtId="176" fontId="28" fillId="0" borderId="60" xfId="0" applyNumberFormat="1" applyFont="1" applyBorder="1" applyAlignment="1">
      <alignment vertical="center" shrinkToFit="1"/>
    </xf>
    <xf numFmtId="176" fontId="28" fillId="0" borderId="45" xfId="0" applyNumberFormat="1" applyFont="1" applyBorder="1" applyAlignment="1">
      <alignment vertical="center" shrinkToFit="1"/>
    </xf>
    <xf numFmtId="0" fontId="39" fillId="0" borderId="0" xfId="1" applyFont="1" applyAlignment="1">
      <alignment vertical="center"/>
    </xf>
    <xf numFmtId="0" fontId="40" fillId="0" borderId="0" xfId="1" applyFont="1" applyAlignment="1">
      <alignment vertical="center"/>
    </xf>
    <xf numFmtId="0" fontId="41" fillId="0" borderId="0" xfId="1" applyFont="1" applyAlignment="1">
      <alignment vertical="center"/>
    </xf>
    <xf numFmtId="0" fontId="42" fillId="0" borderId="0" xfId="1" applyFont="1" applyAlignment="1">
      <alignment vertical="center"/>
    </xf>
    <xf numFmtId="0" fontId="43" fillId="0" borderId="0" xfId="1" applyFont="1" applyAlignment="1">
      <alignment vertical="center"/>
    </xf>
    <xf numFmtId="0" fontId="44" fillId="0" borderId="0" xfId="1" applyFont="1"/>
    <xf numFmtId="0" fontId="45" fillId="0" borderId="0" xfId="1" applyFont="1" applyAlignment="1">
      <alignment vertical="center"/>
    </xf>
    <xf numFmtId="0" fontId="45" fillId="0" borderId="0" xfId="1" applyFont="1" applyAlignment="1" applyProtection="1">
      <alignment vertical="center"/>
      <protection locked="0"/>
    </xf>
    <xf numFmtId="0" fontId="23" fillId="0" borderId="0" xfId="0" applyFont="1">
      <alignment vertical="center"/>
    </xf>
    <xf numFmtId="176" fontId="23" fillId="0" borderId="1" xfId="0" applyNumberFormat="1" applyFont="1" applyBorder="1">
      <alignment vertical="center"/>
    </xf>
    <xf numFmtId="176" fontId="23" fillId="0" borderId="55" xfId="0" applyNumberFormat="1" applyFont="1" applyBorder="1">
      <alignment vertical="center"/>
    </xf>
    <xf numFmtId="176" fontId="23" fillId="0" borderId="0" xfId="0" applyNumberFormat="1" applyFont="1">
      <alignment vertical="center"/>
    </xf>
    <xf numFmtId="177" fontId="28" fillId="0" borderId="61" xfId="0" applyNumberFormat="1" applyFont="1" applyBorder="1" applyAlignment="1">
      <alignment vertical="center" shrinkToFit="1"/>
    </xf>
    <xf numFmtId="177" fontId="28" fillId="0" borderId="65" xfId="0" applyNumberFormat="1" applyFont="1" applyBorder="1" applyAlignment="1">
      <alignment vertical="center" shrinkToFit="1"/>
    </xf>
    <xf numFmtId="177" fontId="28" fillId="0" borderId="64" xfId="0" applyNumberFormat="1" applyFont="1" applyBorder="1" applyAlignment="1">
      <alignment vertical="center" shrinkToFit="1"/>
    </xf>
    <xf numFmtId="177" fontId="28" fillId="0" borderId="62" xfId="0" applyNumberFormat="1" applyFont="1" applyBorder="1" applyAlignment="1">
      <alignment vertical="center" shrinkToFit="1"/>
    </xf>
    <xf numFmtId="177" fontId="28" fillId="0" borderId="63" xfId="0" applyNumberFormat="1" applyFont="1" applyBorder="1" applyAlignment="1">
      <alignment vertical="center" shrinkToFit="1"/>
    </xf>
    <xf numFmtId="0" fontId="21" fillId="0" borderId="85" xfId="1" applyFont="1" applyBorder="1" applyAlignment="1">
      <alignment horizontal="center" vertical="center"/>
    </xf>
    <xf numFmtId="49" fontId="39" fillId="0" borderId="0" xfId="0" applyNumberFormat="1" applyFont="1" applyAlignment="1">
      <alignment vertical="center" shrinkToFit="1"/>
    </xf>
    <xf numFmtId="177" fontId="28" fillId="0" borderId="82" xfId="0" applyNumberFormat="1" applyFont="1" applyBorder="1" applyAlignment="1">
      <alignment vertical="center" shrinkToFit="1"/>
    </xf>
    <xf numFmtId="177" fontId="28" fillId="0" borderId="54" xfId="0" applyNumberFormat="1" applyFont="1" applyBorder="1" applyAlignment="1">
      <alignment vertical="center" shrinkToFit="1"/>
    </xf>
    <xf numFmtId="0" fontId="46" fillId="0" borderId="0" xfId="1" applyFont="1" applyAlignment="1">
      <alignment vertical="center"/>
    </xf>
    <xf numFmtId="0" fontId="29" fillId="0" borderId="0" xfId="1" applyFont="1" applyAlignment="1">
      <alignment horizontal="center" vertical="center"/>
    </xf>
    <xf numFmtId="0" fontId="23" fillId="0" borderId="0" xfId="0" applyFont="1" applyAlignment="1">
      <alignment horizontal="left" vertical="center"/>
    </xf>
    <xf numFmtId="0" fontId="24" fillId="0" borderId="0" xfId="1" applyFont="1" applyAlignment="1">
      <alignment horizontal="center" vertical="center"/>
    </xf>
    <xf numFmtId="0" fontId="26" fillId="0" borderId="22" xfId="1" applyFont="1" applyBorder="1" applyAlignment="1">
      <alignment horizontal="center" vertical="center"/>
    </xf>
    <xf numFmtId="0" fontId="26" fillId="0" borderId="53" xfId="1" applyFont="1" applyBorder="1" applyAlignment="1">
      <alignment horizontal="center" vertical="center"/>
    </xf>
    <xf numFmtId="0" fontId="24" fillId="0" borderId="54" xfId="1" applyFont="1" applyBorder="1" applyAlignment="1">
      <alignment horizontal="center" vertical="center"/>
    </xf>
    <xf numFmtId="0" fontId="22" fillId="0" borderId="0" xfId="1" applyFont="1" applyAlignment="1">
      <alignment horizontal="center" vertical="center"/>
    </xf>
    <xf numFmtId="0" fontId="22" fillId="0" borderId="52" xfId="1" applyFont="1" applyBorder="1" applyAlignment="1">
      <alignment horizontal="center" vertical="center"/>
    </xf>
    <xf numFmtId="0" fontId="26" fillId="0" borderId="54" xfId="1" applyFont="1" applyBorder="1" applyAlignment="1">
      <alignment horizontal="center" vertical="center"/>
    </xf>
    <xf numFmtId="0" fontId="26" fillId="0" borderId="0" xfId="1" applyFont="1" applyAlignment="1">
      <alignment horizontal="center" vertical="center"/>
    </xf>
    <xf numFmtId="0" fontId="18" fillId="0" borderId="0" xfId="1" applyFont="1" applyAlignment="1">
      <alignment horizontal="left" vertical="center"/>
    </xf>
    <xf numFmtId="0" fontId="18" fillId="0" borderId="32" xfId="1" applyFont="1" applyBorder="1" applyAlignment="1">
      <alignment horizontal="left" vertical="center"/>
    </xf>
    <xf numFmtId="0" fontId="26" fillId="0" borderId="23"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18" fillId="0" borderId="0" xfId="1" applyFont="1" applyAlignment="1">
      <alignment vertical="center"/>
    </xf>
    <xf numFmtId="0" fontId="27" fillId="0" borderId="1" xfId="0" applyFont="1" applyBorder="1" applyAlignment="1">
      <alignment horizontal="center"/>
    </xf>
    <xf numFmtId="0" fontId="23" fillId="0" borderId="1" xfId="0" applyFont="1" applyBorder="1" applyAlignment="1">
      <alignment horizontal="left" vertical="center"/>
    </xf>
    <xf numFmtId="0" fontId="27" fillId="0" borderId="55" xfId="0" applyFont="1" applyBorder="1" applyAlignment="1">
      <alignment horizontal="center"/>
    </xf>
    <xf numFmtId="0" fontId="23" fillId="0" borderId="55" xfId="0" applyFont="1" applyBorder="1" applyAlignment="1">
      <alignment horizontal="left" vertical="center"/>
    </xf>
    <xf numFmtId="49" fontId="28" fillId="0" borderId="24" xfId="0" applyNumberFormat="1" applyFont="1" applyBorder="1" applyAlignment="1">
      <alignment horizontal="left" vertical="center" shrinkToFit="1"/>
    </xf>
    <xf numFmtId="49" fontId="28" fillId="0" borderId="8" xfId="0" applyNumberFormat="1" applyFont="1" applyBorder="1" applyAlignment="1">
      <alignment horizontal="left" vertical="center" shrinkToFit="1"/>
    </xf>
    <xf numFmtId="49" fontId="28" fillId="0" borderId="9" xfId="0" applyNumberFormat="1" applyFont="1" applyBorder="1" applyAlignment="1">
      <alignment horizontal="left" vertical="center" shrinkToFit="1"/>
    </xf>
    <xf numFmtId="2" fontId="28" fillId="0" borderId="24" xfId="0" applyNumberFormat="1" applyFont="1" applyBorder="1" applyAlignment="1">
      <alignment horizontal="right" vertical="center" shrinkToFit="1"/>
    </xf>
    <xf numFmtId="2" fontId="28" fillId="0" borderId="9" xfId="0" applyNumberFormat="1" applyFont="1" applyBorder="1" applyAlignment="1">
      <alignment horizontal="right" vertical="center" shrinkToFit="1"/>
    </xf>
    <xf numFmtId="0" fontId="28" fillId="0" borderId="24" xfId="0" applyFont="1" applyBorder="1" applyAlignment="1">
      <alignment horizontal="center" vertical="center" shrinkToFit="1"/>
    </xf>
    <xf numFmtId="0" fontId="28" fillId="0" borderId="9" xfId="0" applyFont="1" applyBorder="1" applyAlignment="1">
      <alignment horizontal="center" vertical="center" shrinkToFit="1"/>
    </xf>
    <xf numFmtId="38" fontId="28" fillId="0" borderId="80" xfId="3" applyFont="1" applyBorder="1" applyAlignment="1">
      <alignment horizontal="right" vertical="center" shrinkToFit="1"/>
    </xf>
    <xf numFmtId="38" fontId="28" fillId="0" borderId="48" xfId="3" applyFont="1" applyBorder="1" applyAlignment="1">
      <alignment horizontal="right" vertical="center" shrinkToFit="1"/>
    </xf>
    <xf numFmtId="38" fontId="28" fillId="0" borderId="81" xfId="3" applyFont="1" applyBorder="1" applyAlignment="1">
      <alignment horizontal="right" vertical="center" shrinkToFit="1"/>
    </xf>
    <xf numFmtId="38" fontId="28" fillId="0" borderId="24" xfId="3" applyFont="1" applyFill="1" applyBorder="1" applyAlignment="1">
      <alignment horizontal="right" vertical="center" shrinkToFit="1"/>
    </xf>
    <xf numFmtId="38" fontId="28" fillId="0" borderId="8" xfId="3" applyFont="1" applyFill="1" applyBorder="1" applyAlignment="1">
      <alignment horizontal="right" vertical="center" shrinkToFit="1"/>
    </xf>
    <xf numFmtId="38" fontId="28" fillId="0" borderId="9" xfId="3" applyFont="1" applyFill="1" applyBorder="1" applyAlignment="1">
      <alignment horizontal="right" vertical="center" shrinkToFit="1"/>
    </xf>
    <xf numFmtId="9" fontId="28" fillId="0" borderId="80" xfId="0" applyNumberFormat="1" applyFont="1" applyBorder="1" applyAlignment="1">
      <alignment horizontal="center" vertical="center" shrinkToFit="1"/>
    </xf>
    <xf numFmtId="0" fontId="28" fillId="0" borderId="49" xfId="0" applyFont="1" applyBorder="1" applyAlignment="1">
      <alignment horizontal="center" vertical="center" shrinkToFit="1"/>
    </xf>
    <xf numFmtId="38" fontId="18" fillId="0" borderId="2" xfId="3" applyFont="1" applyFill="1" applyBorder="1" applyAlignment="1">
      <alignment horizontal="right" vertical="center"/>
    </xf>
    <xf numFmtId="38" fontId="18" fillId="0" borderId="3" xfId="3" applyFont="1" applyFill="1" applyBorder="1" applyAlignment="1">
      <alignment horizontal="right" vertical="center"/>
    </xf>
    <xf numFmtId="38" fontId="18" fillId="0" borderId="14" xfId="3" applyFont="1" applyFill="1" applyBorder="1" applyAlignment="1">
      <alignment horizontal="right" vertical="center"/>
    </xf>
    <xf numFmtId="38" fontId="18" fillId="0" borderId="0" xfId="3" applyFont="1" applyFill="1" applyAlignment="1">
      <alignment horizontal="right" vertical="center"/>
    </xf>
    <xf numFmtId="38" fontId="18" fillId="0" borderId="16" xfId="3" applyFont="1" applyFill="1" applyBorder="1" applyAlignment="1">
      <alignment horizontal="right" vertical="center"/>
    </xf>
    <xf numFmtId="38" fontId="18" fillId="0" borderId="7" xfId="3" applyFont="1" applyFill="1" applyBorder="1" applyAlignment="1">
      <alignment horizontal="right" vertical="center"/>
    </xf>
    <xf numFmtId="9" fontId="29" fillId="0" borderId="21" xfId="0" applyNumberFormat="1" applyFont="1" applyBorder="1" applyAlignment="1">
      <alignment horizontal="center" vertical="center"/>
    </xf>
    <xf numFmtId="9" fontId="29" fillId="0" borderId="18" xfId="0" applyNumberFormat="1" applyFont="1" applyBorder="1" applyAlignment="1">
      <alignment horizontal="center" vertical="center"/>
    </xf>
    <xf numFmtId="9" fontId="29" fillId="0" borderId="19" xfId="0" applyNumberFormat="1" applyFont="1" applyBorder="1" applyAlignment="1">
      <alignment horizontal="center" vertical="center"/>
    </xf>
    <xf numFmtId="38" fontId="18" fillId="0" borderId="32" xfId="3" applyFont="1" applyFill="1" applyBorder="1" applyAlignment="1">
      <alignment horizontal="right" vertical="center"/>
    </xf>
    <xf numFmtId="38" fontId="18" fillId="0" borderId="33" xfId="3" applyFont="1" applyFill="1" applyBorder="1" applyAlignment="1">
      <alignment horizontal="right" vertical="center"/>
    </xf>
    <xf numFmtId="9" fontId="29" fillId="0" borderId="14" xfId="0" applyNumberFormat="1" applyFont="1" applyBorder="1" applyAlignment="1">
      <alignment horizontal="center" vertical="center"/>
    </xf>
    <xf numFmtId="9" fontId="29" fillId="0" borderId="0" xfId="0" applyNumberFormat="1" applyFont="1" applyAlignment="1">
      <alignment horizontal="center" vertical="center"/>
    </xf>
    <xf numFmtId="9" fontId="29" fillId="0" borderId="13" xfId="0" applyNumberFormat="1"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38" fontId="18" fillId="0" borderId="15" xfId="3" applyFont="1" applyFill="1" applyBorder="1" applyAlignment="1">
      <alignment horizontal="right" vertical="center"/>
    </xf>
    <xf numFmtId="0" fontId="31" fillId="0" borderId="16" xfId="0" applyFont="1" applyBorder="1" applyAlignment="1">
      <alignment horizontal="center" vertical="center"/>
    </xf>
    <xf numFmtId="0" fontId="31" fillId="0" borderId="7" xfId="0" applyFont="1" applyBorder="1" applyAlignment="1">
      <alignment horizontal="center" vertical="center"/>
    </xf>
    <xf numFmtId="0" fontId="31" fillId="0" borderId="15" xfId="0" applyFont="1" applyBorder="1" applyAlignment="1">
      <alignment horizontal="center" vertical="center"/>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31" fillId="0" borderId="21"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34" xfId="0" applyFont="1" applyBorder="1" applyAlignment="1">
      <alignment horizontal="center" vertical="center"/>
    </xf>
    <xf numFmtId="0" fontId="31" fillId="0" borderId="32" xfId="0" applyFont="1" applyBorder="1" applyAlignment="1">
      <alignment horizontal="center" vertical="center"/>
    </xf>
    <xf numFmtId="0" fontId="31" fillId="0" borderId="33" xfId="0" applyFont="1" applyBorder="1" applyAlignment="1">
      <alignment horizontal="center" vertical="center"/>
    </xf>
    <xf numFmtId="38" fontId="18" fillId="0" borderId="34" xfId="3" applyFont="1" applyFill="1" applyBorder="1" applyAlignment="1">
      <alignment horizontal="right" vertical="center"/>
    </xf>
    <xf numFmtId="38" fontId="18" fillId="0" borderId="26" xfId="3" applyFont="1" applyFill="1" applyBorder="1" applyAlignment="1">
      <alignment horizontal="right" vertical="center"/>
    </xf>
    <xf numFmtId="38" fontId="18" fillId="0" borderId="31" xfId="3" applyFont="1" applyFill="1" applyBorder="1" applyAlignment="1">
      <alignment horizontal="right" vertical="center"/>
    </xf>
    <xf numFmtId="38" fontId="18" fillId="0" borderId="36" xfId="3" applyFont="1" applyFill="1" applyBorder="1" applyAlignment="1">
      <alignment horizontal="right" vertical="center"/>
    </xf>
    <xf numFmtId="9" fontId="26" fillId="0" borderId="2" xfId="0" applyNumberFormat="1" applyFont="1" applyBorder="1" applyAlignment="1">
      <alignment horizontal="center" vertical="center"/>
    </xf>
    <xf numFmtId="9" fontId="26" fillId="0" borderId="3" xfId="0" applyNumberFormat="1" applyFont="1" applyBorder="1" applyAlignment="1">
      <alignment horizontal="center" vertical="center"/>
    </xf>
    <xf numFmtId="9" fontId="26" fillId="0" borderId="4" xfId="0" applyNumberFormat="1" applyFont="1" applyBorder="1" applyAlignment="1">
      <alignment horizontal="center" vertical="center"/>
    </xf>
    <xf numFmtId="38" fontId="18" fillId="0" borderId="28" xfId="3" applyFont="1" applyFill="1" applyBorder="1" applyAlignment="1">
      <alignment horizontal="right" vertical="center"/>
    </xf>
    <xf numFmtId="38" fontId="18" fillId="0" borderId="29" xfId="3" applyFont="1" applyFill="1" applyBorder="1" applyAlignment="1">
      <alignment horizontal="right" vertical="center"/>
    </xf>
    <xf numFmtId="9" fontId="26" fillId="0" borderId="27" xfId="0" applyNumberFormat="1" applyFont="1" applyBorder="1" applyAlignment="1">
      <alignment horizontal="center" vertical="center"/>
    </xf>
    <xf numFmtId="9" fontId="26" fillId="0" borderId="28" xfId="0" applyNumberFormat="1" applyFont="1" applyBorder="1" applyAlignment="1">
      <alignment horizontal="center" vertical="center"/>
    </xf>
    <xf numFmtId="9" fontId="26" fillId="0" borderId="29" xfId="0" applyNumberFormat="1" applyFont="1" applyBorder="1" applyAlignment="1">
      <alignment horizontal="center" vertical="center"/>
    </xf>
    <xf numFmtId="49" fontId="28" fillId="0" borderId="43" xfId="0" applyNumberFormat="1" applyFont="1" applyBorder="1" applyAlignment="1">
      <alignment horizontal="center" vertical="center" shrinkToFit="1"/>
    </xf>
    <xf numFmtId="49" fontId="28" fillId="0" borderId="44" xfId="0" applyNumberFormat="1" applyFont="1" applyBorder="1" applyAlignment="1">
      <alignment horizontal="center" vertical="center" shrinkToFit="1"/>
    </xf>
    <xf numFmtId="49" fontId="28" fillId="0" borderId="46" xfId="0" applyNumberFormat="1" applyFont="1" applyBorder="1" applyAlignment="1">
      <alignment horizontal="center" vertical="center" shrinkToFit="1"/>
    </xf>
    <xf numFmtId="49" fontId="28" fillId="0" borderId="34" xfId="0" applyNumberFormat="1" applyFont="1" applyBorder="1" applyAlignment="1">
      <alignment horizontal="left" vertical="center" shrinkToFit="1"/>
    </xf>
    <xf numFmtId="49" fontId="28" fillId="0" borderId="32" xfId="0" applyNumberFormat="1" applyFont="1" applyBorder="1" applyAlignment="1">
      <alignment horizontal="left" vertical="center" shrinkToFit="1"/>
    </xf>
    <xf numFmtId="49" fontId="28" fillId="0" borderId="33" xfId="0" applyNumberFormat="1" applyFont="1" applyBorder="1" applyAlignment="1">
      <alignment horizontal="left" vertical="center" shrinkToFit="1"/>
    </xf>
    <xf numFmtId="2" fontId="28" fillId="0" borderId="34" xfId="0" applyNumberFormat="1" applyFont="1" applyBorder="1" applyAlignment="1">
      <alignment horizontal="right" vertical="center" shrinkToFit="1"/>
    </xf>
    <xf numFmtId="2" fontId="28" fillId="0" borderId="33" xfId="0" applyNumberFormat="1" applyFont="1" applyBorder="1" applyAlignment="1">
      <alignment horizontal="right" vertical="center" shrinkToFit="1"/>
    </xf>
    <xf numFmtId="0" fontId="28" fillId="0" borderId="34" xfId="0" applyFont="1" applyBorder="1" applyAlignment="1">
      <alignment horizontal="center" vertical="center" shrinkToFit="1"/>
    </xf>
    <xf numFmtId="0" fontId="28" fillId="0" borderId="33" xfId="0" applyFont="1" applyBorder="1" applyAlignment="1">
      <alignment horizontal="center" vertical="center" shrinkToFit="1"/>
    </xf>
    <xf numFmtId="38" fontId="28" fillId="0" borderId="34" xfId="3" applyFont="1" applyBorder="1" applyAlignment="1">
      <alignment horizontal="right" vertical="center" shrinkToFit="1"/>
    </xf>
    <xf numFmtId="38" fontId="28" fillId="0" borderId="32" xfId="3" applyFont="1" applyBorder="1" applyAlignment="1">
      <alignment horizontal="right" vertical="center" shrinkToFit="1"/>
    </xf>
    <xf numFmtId="38" fontId="28" fillId="0" borderId="33" xfId="3" applyFont="1" applyBorder="1" applyAlignment="1">
      <alignment horizontal="right" vertical="center" shrinkToFit="1"/>
    </xf>
    <xf numFmtId="38" fontId="28" fillId="0" borderId="34" xfId="3" applyFont="1" applyFill="1" applyBorder="1" applyAlignment="1">
      <alignment horizontal="right" vertical="center" shrinkToFit="1"/>
    </xf>
    <xf numFmtId="38" fontId="28" fillId="0" borderId="32" xfId="3" applyFont="1" applyFill="1" applyBorder="1" applyAlignment="1">
      <alignment horizontal="right" vertical="center" shrinkToFit="1"/>
    </xf>
    <xf numFmtId="38" fontId="28" fillId="0" borderId="33" xfId="3" applyFont="1" applyFill="1" applyBorder="1" applyAlignment="1">
      <alignment horizontal="right" vertical="center" shrinkToFit="1"/>
    </xf>
    <xf numFmtId="9" fontId="28" fillId="0" borderId="34" xfId="0" applyNumberFormat="1" applyFont="1" applyBorder="1" applyAlignment="1">
      <alignment horizontal="center" vertical="center" shrinkToFit="1"/>
    </xf>
    <xf numFmtId="0" fontId="28" fillId="0" borderId="41" xfId="0" applyFont="1" applyBorder="1" applyAlignment="1">
      <alignment horizontal="center" vertical="center" shrinkToFit="1"/>
    </xf>
    <xf numFmtId="38" fontId="28" fillId="0" borderId="14" xfId="3" applyFont="1" applyBorder="1" applyAlignment="1">
      <alignment horizontal="right" vertical="center" shrinkToFit="1"/>
    </xf>
    <xf numFmtId="38" fontId="28" fillId="0" borderId="0" xfId="3" applyFont="1" applyAlignment="1">
      <alignment horizontal="right" vertical="center" shrinkToFit="1"/>
    </xf>
    <xf numFmtId="38" fontId="28" fillId="0" borderId="13" xfId="3" applyFont="1" applyBorder="1" applyAlignment="1">
      <alignment horizontal="right" vertical="center" shrinkToFit="1"/>
    </xf>
    <xf numFmtId="9" fontId="28" fillId="0" borderId="21" xfId="0" applyNumberFormat="1" applyFont="1" applyBorder="1" applyAlignment="1">
      <alignment horizontal="center" vertical="center" shrinkToFit="1"/>
    </xf>
    <xf numFmtId="0" fontId="28" fillId="0" borderId="84" xfId="0" applyFont="1" applyBorder="1" applyAlignment="1">
      <alignment horizontal="center" vertical="center" shrinkToFit="1"/>
    </xf>
    <xf numFmtId="9" fontId="28" fillId="0" borderId="14" xfId="0" applyNumberFormat="1" applyFont="1" applyBorder="1" applyAlignment="1">
      <alignment horizontal="center" vertical="center" shrinkToFit="1"/>
    </xf>
    <xf numFmtId="0" fontId="28" fillId="0" borderId="35" xfId="0" applyFont="1" applyBorder="1" applyAlignment="1">
      <alignment horizontal="center" vertical="center" shrinkToFit="1"/>
    </xf>
    <xf numFmtId="38" fontId="28" fillId="0" borderId="45" xfId="3" applyFont="1" applyFill="1" applyBorder="1" applyAlignment="1">
      <alignment horizontal="right" vertical="center" shrinkToFit="1"/>
    </xf>
    <xf numFmtId="38" fontId="28" fillId="0" borderId="43" xfId="3" applyFont="1" applyFill="1" applyBorder="1" applyAlignment="1">
      <alignment horizontal="right" vertical="center" shrinkToFit="1"/>
    </xf>
    <xf numFmtId="38" fontId="28" fillId="0" borderId="44" xfId="3" applyFont="1" applyFill="1" applyBorder="1" applyAlignment="1">
      <alignment horizontal="right" vertical="center" shrinkToFit="1"/>
    </xf>
    <xf numFmtId="49" fontId="28" fillId="0" borderId="21" xfId="0" applyNumberFormat="1" applyFont="1" applyBorder="1" applyAlignment="1">
      <alignment horizontal="left" vertical="center" shrinkToFit="1"/>
    </xf>
    <xf numFmtId="49" fontId="28" fillId="0" borderId="18" xfId="0" applyNumberFormat="1" applyFont="1" applyBorder="1" applyAlignment="1">
      <alignment horizontal="left" vertical="center" shrinkToFit="1"/>
    </xf>
    <xf numFmtId="49" fontId="28" fillId="0" borderId="19" xfId="0" applyNumberFormat="1" applyFont="1" applyBorder="1" applyAlignment="1">
      <alignment horizontal="left" vertical="center" shrinkToFit="1"/>
    </xf>
    <xf numFmtId="2" fontId="28" fillId="0" borderId="21" xfId="0" applyNumberFormat="1" applyFont="1" applyBorder="1" applyAlignment="1">
      <alignment horizontal="right" vertical="center" shrinkToFit="1"/>
    </xf>
    <xf numFmtId="2" fontId="28" fillId="0" borderId="19" xfId="0" applyNumberFormat="1" applyFont="1" applyBorder="1" applyAlignment="1">
      <alignment horizontal="right" vertical="center" shrinkToFit="1"/>
    </xf>
    <xf numFmtId="0" fontId="28" fillId="0" borderId="21" xfId="0" applyFont="1" applyBorder="1" applyAlignment="1">
      <alignment horizontal="center" vertical="center" shrinkToFit="1"/>
    </xf>
    <xf numFmtId="0" fontId="28" fillId="0" borderId="19" xfId="0" applyFont="1" applyBorder="1" applyAlignment="1">
      <alignment horizontal="center" vertical="center" shrinkToFit="1"/>
    </xf>
    <xf numFmtId="38" fontId="28" fillId="0" borderId="21" xfId="3" applyFont="1" applyBorder="1" applyAlignment="1">
      <alignment horizontal="right" vertical="center" shrinkToFit="1"/>
    </xf>
    <xf numFmtId="38" fontId="28" fillId="0" borderId="18" xfId="3" applyFont="1" applyBorder="1" applyAlignment="1">
      <alignment horizontal="right" vertical="center" shrinkToFit="1"/>
    </xf>
    <xf numFmtId="38" fontId="28" fillId="0" borderId="19" xfId="3" applyFont="1" applyBorder="1" applyAlignment="1">
      <alignment horizontal="right" vertical="center" shrinkToFit="1"/>
    </xf>
    <xf numFmtId="49" fontId="20" fillId="0" borderId="0" xfId="0" applyNumberFormat="1" applyFont="1" applyAlignment="1">
      <alignment horizontal="left" vertical="center" shrinkToFit="1"/>
    </xf>
    <xf numFmtId="0" fontId="26" fillId="0" borderId="30" xfId="0" applyFont="1" applyBorder="1" applyAlignment="1">
      <alignment horizontal="center" vertical="center"/>
    </xf>
    <xf numFmtId="0" fontId="26" fillId="0" borderId="35" xfId="0" applyFont="1" applyBorder="1" applyAlignment="1">
      <alignment horizontal="center" vertical="center"/>
    </xf>
    <xf numFmtId="0" fontId="26" fillId="0" borderId="40" xfId="0" applyFont="1" applyBorder="1" applyAlignment="1">
      <alignment horizontal="center" vertical="center"/>
    </xf>
    <xf numFmtId="49" fontId="35" fillId="0" borderId="0" xfId="0" applyNumberFormat="1" applyFont="1" applyAlignment="1">
      <alignment horizontal="left" vertical="center" shrinkToFit="1"/>
    </xf>
    <xf numFmtId="0" fontId="19" fillId="0" borderId="51" xfId="0" applyFont="1" applyBorder="1" applyAlignment="1">
      <alignment horizontal="distributed" vertical="center"/>
    </xf>
    <xf numFmtId="0" fontId="19" fillId="0" borderId="38" xfId="0" applyFont="1" applyBorder="1" applyAlignment="1">
      <alignment horizontal="distributed" vertical="center"/>
    </xf>
    <xf numFmtId="0" fontId="19" fillId="0" borderId="39" xfId="0" applyFont="1" applyBorder="1" applyAlignment="1">
      <alignment horizontal="distributed"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42" xfId="0" applyFont="1" applyBorder="1" applyAlignment="1">
      <alignment horizontal="center" vertical="center"/>
    </xf>
    <xf numFmtId="0" fontId="19" fillId="0" borderId="50" xfId="0" applyFont="1" applyBorder="1" applyAlignment="1">
      <alignment horizontal="distributed" vertical="center"/>
    </xf>
    <xf numFmtId="0" fontId="19" fillId="0" borderId="32" xfId="0" applyFont="1" applyBorder="1" applyAlignment="1">
      <alignment horizontal="distributed" vertical="center"/>
    </xf>
    <xf numFmtId="0" fontId="19" fillId="0" borderId="33" xfId="0" applyFont="1" applyBorder="1" applyAlignment="1">
      <alignment horizontal="distributed" vertical="center"/>
    </xf>
    <xf numFmtId="0" fontId="19" fillId="0" borderId="34" xfId="0" applyFont="1" applyBorder="1" applyAlignment="1">
      <alignment horizontal="center" vertical="center"/>
    </xf>
    <xf numFmtId="0" fontId="19" fillId="0" borderId="32" xfId="0" applyFont="1" applyBorder="1" applyAlignment="1">
      <alignment horizontal="center" vertical="center"/>
    </xf>
    <xf numFmtId="0" fontId="19" fillId="0" borderId="41" xfId="0" applyFont="1" applyBorder="1" applyAlignment="1">
      <alignment horizontal="center" vertical="center"/>
    </xf>
    <xf numFmtId="0" fontId="44" fillId="0" borderId="7" xfId="0" applyFont="1" applyBorder="1" applyAlignment="1">
      <alignment horizontal="left" vertical="center"/>
    </xf>
    <xf numFmtId="0" fontId="19" fillId="0" borderId="59" xfId="0" applyFont="1" applyBorder="1" applyAlignment="1">
      <alignment horizontal="distributed" vertical="center"/>
    </xf>
    <xf numFmtId="0" fontId="19" fillId="0" borderId="48" xfId="0" applyFont="1" applyBorder="1" applyAlignment="1">
      <alignment horizontal="distributed" vertical="center"/>
    </xf>
    <xf numFmtId="0" fontId="19" fillId="0" borderId="81" xfId="0" applyFont="1" applyBorder="1" applyAlignment="1">
      <alignment horizontal="distributed" vertical="center"/>
    </xf>
    <xf numFmtId="0" fontId="19" fillId="0" borderId="80"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49" fontId="30" fillId="0" borderId="45" xfId="0" applyNumberFormat="1" applyFont="1" applyBorder="1" applyAlignment="1">
      <alignment horizontal="center" vertical="center" shrinkToFit="1"/>
    </xf>
    <xf numFmtId="49" fontId="30" fillId="0" borderId="43" xfId="0" applyNumberFormat="1" applyFont="1" applyBorder="1" applyAlignment="1">
      <alignment horizontal="center" vertical="center" shrinkToFit="1"/>
    </xf>
    <xf numFmtId="49" fontId="30" fillId="0" borderId="44" xfId="0" applyNumberFormat="1" applyFont="1" applyBorder="1" applyAlignment="1">
      <alignment horizontal="center" vertical="center" shrinkToFit="1"/>
    </xf>
    <xf numFmtId="49" fontId="28" fillId="0" borderId="45" xfId="0" applyNumberFormat="1" applyFont="1" applyBorder="1" applyAlignment="1">
      <alignment horizontal="center" vertical="center" shrinkToFit="1"/>
    </xf>
    <xf numFmtId="176" fontId="29" fillId="0" borderId="0" xfId="1" applyNumberFormat="1" applyFont="1" applyAlignment="1">
      <alignment horizontal="center" vertical="center"/>
    </xf>
    <xf numFmtId="176" fontId="18" fillId="0" borderId="0" xfId="1" applyNumberFormat="1" applyFont="1" applyAlignment="1">
      <alignment horizontal="left" vertical="center"/>
    </xf>
    <xf numFmtId="176" fontId="18" fillId="0" borderId="32" xfId="1" applyNumberFormat="1" applyFont="1" applyBorder="1" applyAlignment="1">
      <alignment horizontal="left" vertical="center"/>
    </xf>
    <xf numFmtId="0" fontId="29" fillId="0" borderId="1" xfId="1" applyFont="1" applyBorder="1" applyAlignment="1">
      <alignment horizontal="center" vertical="center"/>
    </xf>
    <xf numFmtId="0" fontId="28" fillId="0" borderId="1" xfId="1" applyFont="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0" fontId="20" fillId="0" borderId="1" xfId="1" applyFont="1" applyBorder="1" applyAlignment="1">
      <alignment horizontal="center" vertical="center"/>
    </xf>
    <xf numFmtId="38" fontId="18" fillId="0" borderId="32" xfId="3" applyFont="1" applyBorder="1" applyAlignment="1">
      <alignment horizontal="right" vertical="center"/>
    </xf>
    <xf numFmtId="38" fontId="18" fillId="0" borderId="33" xfId="3" applyFont="1" applyBorder="1" applyAlignment="1">
      <alignment horizontal="right" vertical="center"/>
    </xf>
    <xf numFmtId="38" fontId="18" fillId="0" borderId="21" xfId="3" applyFont="1" applyBorder="1" applyAlignment="1">
      <alignment horizontal="right" vertical="center"/>
    </xf>
    <xf numFmtId="38" fontId="18" fillId="0" borderId="18" xfId="3" applyFont="1" applyBorder="1" applyAlignment="1">
      <alignment horizontal="right" vertical="center"/>
    </xf>
    <xf numFmtId="38" fontId="18" fillId="0" borderId="19" xfId="3" applyFont="1" applyBorder="1" applyAlignment="1">
      <alignment horizontal="right" vertical="center"/>
    </xf>
    <xf numFmtId="38" fontId="18" fillId="0" borderId="26" xfId="3" applyFont="1" applyBorder="1" applyAlignment="1">
      <alignment horizontal="right" vertical="center"/>
    </xf>
    <xf numFmtId="38" fontId="18" fillId="0" borderId="3" xfId="3" applyFont="1" applyBorder="1" applyAlignment="1">
      <alignment horizontal="right" vertical="center"/>
    </xf>
    <xf numFmtId="38" fontId="18" fillId="0" borderId="31" xfId="3" applyFont="1" applyBorder="1" applyAlignment="1">
      <alignment horizontal="right" vertical="center"/>
    </xf>
    <xf numFmtId="38" fontId="18" fillId="0" borderId="0" xfId="3" applyFont="1" applyAlignment="1">
      <alignment horizontal="right" vertical="center"/>
    </xf>
    <xf numFmtId="38" fontId="18" fillId="0" borderId="36" xfId="3" applyFont="1" applyBorder="1" applyAlignment="1">
      <alignment horizontal="right" vertical="center"/>
    </xf>
    <xf numFmtId="38" fontId="18" fillId="0" borderId="7" xfId="3" applyFont="1" applyBorder="1" applyAlignment="1">
      <alignment horizontal="right" vertical="center"/>
    </xf>
    <xf numFmtId="38" fontId="18" fillId="0" borderId="4" xfId="3" applyFont="1" applyBorder="1" applyAlignment="1">
      <alignment horizontal="right" vertical="center"/>
    </xf>
    <xf numFmtId="38" fontId="18" fillId="0" borderId="21" xfId="3" applyFont="1" applyFill="1" applyBorder="1" applyAlignment="1">
      <alignment horizontal="right" vertical="center"/>
    </xf>
    <xf numFmtId="38" fontId="18" fillId="0" borderId="18" xfId="3" applyFont="1" applyFill="1" applyBorder="1" applyAlignment="1">
      <alignment horizontal="right" vertical="center"/>
    </xf>
    <xf numFmtId="38" fontId="18" fillId="0" borderId="19" xfId="3" applyFont="1" applyFill="1" applyBorder="1" applyAlignment="1">
      <alignment horizontal="right" vertical="center"/>
    </xf>
    <xf numFmtId="38" fontId="18" fillId="0" borderId="37" xfId="3" applyFont="1" applyFill="1" applyBorder="1" applyAlignment="1">
      <alignment horizontal="right" vertical="center"/>
    </xf>
    <xf numFmtId="38" fontId="18" fillId="0" borderId="38" xfId="3" applyFont="1" applyFill="1" applyBorder="1" applyAlignment="1">
      <alignment horizontal="right" vertical="center"/>
    </xf>
    <xf numFmtId="38" fontId="18" fillId="0" borderId="39" xfId="3" applyFont="1" applyFill="1" applyBorder="1" applyAlignment="1">
      <alignment horizontal="right" vertical="center"/>
    </xf>
    <xf numFmtId="38" fontId="18" fillId="0" borderId="2" xfId="3" applyFont="1" applyBorder="1" applyAlignment="1">
      <alignment horizontal="right" vertical="center"/>
    </xf>
    <xf numFmtId="38" fontId="18" fillId="0" borderId="14" xfId="3" applyFont="1" applyBorder="1" applyAlignment="1">
      <alignment horizontal="right" vertical="center"/>
    </xf>
    <xf numFmtId="38" fontId="18" fillId="0" borderId="16" xfId="3" applyFont="1" applyBorder="1" applyAlignment="1">
      <alignment horizontal="right" vertical="center"/>
    </xf>
    <xf numFmtId="49" fontId="20" fillId="0" borderId="23" xfId="0" applyNumberFormat="1" applyFont="1" applyBorder="1" applyAlignment="1">
      <alignment horizontal="distributed" vertical="center" shrinkToFit="1"/>
    </xf>
    <xf numFmtId="49" fontId="20" fillId="0" borderId="11" xfId="0" applyNumberFormat="1" applyFont="1" applyBorder="1" applyAlignment="1">
      <alignment horizontal="distributed" vertical="center" shrinkToFit="1"/>
    </xf>
    <xf numFmtId="49" fontId="20" fillId="0" borderId="12" xfId="0" applyNumberFormat="1" applyFont="1" applyBorder="1" applyAlignment="1">
      <alignment horizontal="distributed" vertical="center" shrinkToFit="1"/>
    </xf>
    <xf numFmtId="49" fontId="20" fillId="0" borderId="96" xfId="0" applyNumberFormat="1" applyFont="1" applyBorder="1" applyAlignment="1">
      <alignment horizontal="right" vertical="center" shrinkToFit="1"/>
    </xf>
    <xf numFmtId="49" fontId="20" fillId="0" borderId="11" xfId="0" applyNumberFormat="1" applyFont="1" applyBorder="1" applyAlignment="1">
      <alignment horizontal="right" vertical="center" shrinkToFit="1"/>
    </xf>
    <xf numFmtId="49" fontId="20" fillId="0" borderId="25" xfId="0" applyNumberFormat="1" applyFont="1" applyBorder="1" applyAlignment="1">
      <alignment horizontal="right" vertical="center" shrinkToFit="1"/>
    </xf>
    <xf numFmtId="49" fontId="20" fillId="0" borderId="86" xfId="0" applyNumberFormat="1" applyFont="1" applyBorder="1" applyAlignment="1">
      <alignment horizontal="right" vertical="center" shrinkToFit="1"/>
    </xf>
    <xf numFmtId="49" fontId="20" fillId="0" borderId="10" xfId="0" applyNumberFormat="1" applyFont="1" applyBorder="1" applyAlignment="1">
      <alignment horizontal="right" vertical="center" shrinkToFit="1"/>
    </xf>
    <xf numFmtId="178" fontId="28" fillId="0" borderId="24" xfId="0" applyNumberFormat="1" applyFont="1" applyBorder="1" applyAlignment="1">
      <alignment horizontal="right" vertical="center" shrinkToFit="1"/>
    </xf>
    <xf numFmtId="178" fontId="28" fillId="0" borderId="9" xfId="0" applyNumberFormat="1" applyFont="1" applyBorder="1" applyAlignment="1">
      <alignment horizontal="right" vertical="center" shrinkToFit="1"/>
    </xf>
    <xf numFmtId="176" fontId="28" fillId="0" borderId="24" xfId="0" applyNumberFormat="1" applyFont="1" applyBorder="1" applyAlignment="1">
      <alignment horizontal="center" vertical="center" shrinkToFit="1"/>
    </xf>
    <xf numFmtId="176" fontId="28" fillId="0" borderId="9" xfId="0" applyNumberFormat="1" applyFont="1" applyBorder="1" applyAlignment="1">
      <alignment horizontal="center" vertical="center" shrinkToFit="1"/>
    </xf>
    <xf numFmtId="38" fontId="28" fillId="0" borderId="24" xfId="3" applyFont="1" applyBorder="1" applyAlignment="1">
      <alignment horizontal="right" vertical="center" shrinkToFit="1"/>
    </xf>
    <xf numFmtId="38" fontId="28" fillId="0" borderId="8" xfId="3" applyFont="1" applyBorder="1" applyAlignment="1">
      <alignment horizontal="right" vertical="center" shrinkToFit="1"/>
    </xf>
    <xf numFmtId="38" fontId="28" fillId="0" borderId="9" xfId="3" applyFont="1" applyBorder="1" applyAlignment="1">
      <alignment horizontal="right" vertical="center" shrinkToFit="1"/>
    </xf>
    <xf numFmtId="9" fontId="28" fillId="0" borderId="24" xfId="0" applyNumberFormat="1" applyFont="1" applyBorder="1" applyAlignment="1">
      <alignment horizontal="center" vertical="center" shrinkToFit="1"/>
    </xf>
    <xf numFmtId="9" fontId="28" fillId="0" borderId="58" xfId="0" applyNumberFormat="1" applyFont="1" applyBorder="1" applyAlignment="1">
      <alignment horizontal="center" vertical="center" shrinkToFit="1"/>
    </xf>
    <xf numFmtId="49" fontId="20" fillId="0" borderId="26" xfId="0" applyNumberFormat="1" applyFont="1" applyBorder="1" applyAlignment="1">
      <alignment horizontal="distributed" vertical="center" shrinkToFit="1"/>
    </xf>
    <xf numFmtId="49" fontId="20" fillId="0" borderId="3" xfId="0" applyNumberFormat="1" applyFont="1" applyBorder="1" applyAlignment="1">
      <alignment horizontal="distributed" vertical="center" shrinkToFit="1"/>
    </xf>
    <xf numFmtId="49" fontId="20" fillId="0" borderId="4" xfId="0" applyNumberFormat="1" applyFont="1" applyBorder="1" applyAlignment="1">
      <alignment horizontal="distributed" vertical="center" shrinkToFit="1"/>
    </xf>
    <xf numFmtId="49" fontId="20" fillId="0" borderId="95" xfId="0" applyNumberFormat="1" applyFont="1" applyBorder="1" applyAlignment="1">
      <alignment horizontal="right" vertical="center" shrinkToFit="1"/>
    </xf>
    <xf numFmtId="49" fontId="20" fillId="0" borderId="55" xfId="0" applyNumberFormat="1" applyFont="1" applyBorder="1" applyAlignment="1">
      <alignment horizontal="right" vertical="center" shrinkToFit="1"/>
    </xf>
    <xf numFmtId="49" fontId="20" fillId="0" borderId="83" xfId="0" applyNumberFormat="1" applyFont="1" applyBorder="1" applyAlignment="1">
      <alignment horizontal="right" vertical="center" shrinkToFit="1"/>
    </xf>
    <xf numFmtId="49" fontId="20" fillId="0" borderId="87" xfId="0" applyNumberFormat="1" applyFont="1" applyBorder="1" applyAlignment="1">
      <alignment horizontal="right" vertical="center" shrinkToFit="1"/>
    </xf>
    <xf numFmtId="49" fontId="20" fillId="0" borderId="78" xfId="0" applyNumberFormat="1" applyFont="1" applyBorder="1" applyAlignment="1">
      <alignment horizontal="right" vertical="center" shrinkToFit="1"/>
    </xf>
    <xf numFmtId="176" fontId="28" fillId="0" borderId="34" xfId="0" applyNumberFormat="1" applyFont="1" applyBorder="1" applyAlignment="1">
      <alignment horizontal="left" vertical="center" shrinkToFit="1"/>
    </xf>
    <xf numFmtId="176" fontId="28" fillId="0" borderId="32" xfId="0" applyNumberFormat="1" applyFont="1" applyBorder="1" applyAlignment="1">
      <alignment horizontal="left" vertical="center" shrinkToFit="1"/>
    </xf>
    <xf numFmtId="176" fontId="28" fillId="0" borderId="33" xfId="0" applyNumberFormat="1" applyFont="1" applyBorder="1" applyAlignment="1">
      <alignment horizontal="left" vertical="center" shrinkToFit="1"/>
    </xf>
    <xf numFmtId="178" fontId="28" fillId="0" borderId="34" xfId="0" applyNumberFormat="1" applyFont="1" applyBorder="1" applyAlignment="1">
      <alignment horizontal="right" vertical="center" shrinkToFit="1"/>
    </xf>
    <xf numFmtId="178" fontId="28" fillId="0" borderId="33" xfId="0" applyNumberFormat="1" applyFont="1" applyBorder="1" applyAlignment="1">
      <alignment horizontal="right" vertical="center" shrinkToFit="1"/>
    </xf>
    <xf numFmtId="176" fontId="28" fillId="0" borderId="34" xfId="0" applyNumberFormat="1" applyFont="1" applyBorder="1" applyAlignment="1">
      <alignment horizontal="center" vertical="center" shrinkToFit="1"/>
    </xf>
    <xf numFmtId="176" fontId="28" fillId="0" borderId="33" xfId="0" applyNumberFormat="1" applyFont="1" applyBorder="1" applyAlignment="1">
      <alignment horizontal="center" vertical="center" shrinkToFit="1"/>
    </xf>
    <xf numFmtId="9" fontId="28" fillId="0" borderId="41" xfId="0" applyNumberFormat="1" applyFont="1" applyBorder="1" applyAlignment="1">
      <alignment horizontal="center" vertical="center" shrinkToFit="1"/>
    </xf>
    <xf numFmtId="49" fontId="20" fillId="0" borderId="71" xfId="0" applyNumberFormat="1" applyFont="1" applyBorder="1" applyAlignment="1">
      <alignment horizontal="distributed" vertical="center" shrinkToFit="1"/>
    </xf>
    <xf numFmtId="49" fontId="20" fillId="0" borderId="72" xfId="0" applyNumberFormat="1" applyFont="1" applyBorder="1" applyAlignment="1">
      <alignment horizontal="distributed" vertical="center" shrinkToFit="1"/>
    </xf>
    <xf numFmtId="49" fontId="20" fillId="0" borderId="73" xfId="0" applyNumberFormat="1" applyFont="1" applyBorder="1" applyAlignment="1">
      <alignment horizontal="distributed" vertical="center" shrinkToFit="1"/>
    </xf>
    <xf numFmtId="176" fontId="28" fillId="0" borderId="14" xfId="0" applyNumberFormat="1" applyFont="1" applyBorder="1" applyAlignment="1">
      <alignment horizontal="left" vertical="center" shrinkToFit="1"/>
    </xf>
    <xf numFmtId="176" fontId="28" fillId="0" borderId="0" xfId="0" applyNumberFormat="1" applyFont="1" applyAlignment="1">
      <alignment horizontal="left" vertical="center" shrinkToFit="1"/>
    </xf>
    <xf numFmtId="176" fontId="28" fillId="0" borderId="13" xfId="0" applyNumberFormat="1" applyFont="1" applyBorder="1" applyAlignment="1">
      <alignment horizontal="left" vertical="center" shrinkToFit="1"/>
    </xf>
    <xf numFmtId="9" fontId="28" fillId="0" borderId="84" xfId="0" applyNumberFormat="1" applyFont="1" applyBorder="1" applyAlignment="1">
      <alignment horizontal="center" vertical="center" shrinkToFit="1"/>
    </xf>
    <xf numFmtId="49" fontId="20" fillId="0" borderId="94" xfId="0" applyNumberFormat="1" applyFont="1" applyBorder="1" applyAlignment="1">
      <alignment horizontal="right" vertical="center" shrinkToFit="1"/>
    </xf>
    <xf numFmtId="49" fontId="20" fillId="0" borderId="72" xfId="0" applyNumberFormat="1" applyFont="1" applyBorder="1" applyAlignment="1">
      <alignment horizontal="right" vertical="center" shrinkToFit="1"/>
    </xf>
    <xf numFmtId="49" fontId="20" fillId="0" borderId="74" xfId="0" applyNumberFormat="1" applyFont="1" applyBorder="1" applyAlignment="1">
      <alignment horizontal="right" vertical="center" shrinkToFit="1"/>
    </xf>
    <xf numFmtId="49" fontId="20" fillId="0" borderId="88" xfId="0" applyNumberFormat="1" applyFont="1" applyBorder="1" applyAlignment="1">
      <alignment horizontal="right" vertical="center" shrinkToFit="1"/>
    </xf>
    <xf numFmtId="49" fontId="20" fillId="0" borderId="56" xfId="0" applyNumberFormat="1" applyFont="1" applyBorder="1" applyAlignment="1">
      <alignment horizontal="right" vertical="center" shrinkToFit="1"/>
    </xf>
    <xf numFmtId="176" fontId="28" fillId="0" borderId="80" xfId="0" applyNumberFormat="1" applyFont="1" applyBorder="1" applyAlignment="1">
      <alignment horizontal="left" vertical="center" shrinkToFit="1"/>
    </xf>
    <xf numFmtId="176" fontId="28" fillId="0" borderId="48" xfId="0" applyNumberFormat="1" applyFont="1" applyBorder="1" applyAlignment="1">
      <alignment horizontal="left" vertical="center" shrinkToFit="1"/>
    </xf>
    <xf numFmtId="176" fontId="28" fillId="0" borderId="81" xfId="0" applyNumberFormat="1" applyFont="1" applyBorder="1" applyAlignment="1">
      <alignment horizontal="left" vertical="center" shrinkToFit="1"/>
    </xf>
    <xf numFmtId="49" fontId="32" fillId="0" borderId="47" xfId="0" applyNumberFormat="1" applyFont="1" applyBorder="1" applyAlignment="1">
      <alignment horizontal="distributed" vertical="center" shrinkToFit="1"/>
    </xf>
    <xf numFmtId="49" fontId="32" fillId="0" borderId="8" xfId="0" applyNumberFormat="1" applyFont="1" applyBorder="1" applyAlignment="1">
      <alignment horizontal="distributed" vertical="center" shrinkToFit="1"/>
    </xf>
    <xf numFmtId="49" fontId="32" fillId="0" borderId="9" xfId="0" applyNumberFormat="1" applyFont="1" applyBorder="1" applyAlignment="1">
      <alignment horizontal="distributed" vertical="center" shrinkToFit="1"/>
    </xf>
    <xf numFmtId="49" fontId="32" fillId="0" borderId="36" xfId="0" applyNumberFormat="1" applyFont="1" applyBorder="1" applyAlignment="1">
      <alignment horizontal="distributed" vertical="center" shrinkToFit="1"/>
    </xf>
    <xf numFmtId="49" fontId="32" fillId="0" borderId="7" xfId="0" applyNumberFormat="1" applyFont="1" applyBorder="1" applyAlignment="1">
      <alignment horizontal="distributed" vertical="center" shrinkToFit="1"/>
    </xf>
    <xf numFmtId="49" fontId="32" fillId="0" borderId="15" xfId="0" applyNumberFormat="1" applyFont="1" applyBorder="1" applyAlignment="1">
      <alignment horizontal="distributed" vertical="center" shrinkToFit="1"/>
    </xf>
    <xf numFmtId="178" fontId="28" fillId="0" borderId="14" xfId="0" applyNumberFormat="1" applyFont="1" applyBorder="1" applyAlignment="1">
      <alignment horizontal="right" vertical="center" shrinkToFit="1"/>
    </xf>
    <xf numFmtId="178" fontId="28" fillId="0" borderId="13" xfId="0" applyNumberFormat="1" applyFont="1" applyBorder="1" applyAlignment="1">
      <alignment horizontal="right" vertical="center" shrinkToFit="1"/>
    </xf>
    <xf numFmtId="9" fontId="28" fillId="0" borderId="35" xfId="0" applyNumberFormat="1" applyFont="1" applyBorder="1" applyAlignment="1">
      <alignment horizontal="center" vertical="center" shrinkToFit="1"/>
    </xf>
    <xf numFmtId="49" fontId="20" fillId="0" borderId="97" xfId="0" applyNumberFormat="1" applyFont="1" applyBorder="1" applyAlignment="1">
      <alignment horizontal="center" vertical="center" shrinkToFit="1"/>
    </xf>
    <xf numFmtId="49" fontId="20" fillId="0" borderId="8" xfId="0" applyNumberFormat="1" applyFont="1" applyBorder="1" applyAlignment="1">
      <alignment horizontal="center" vertical="center" shrinkToFit="1"/>
    </xf>
    <xf numFmtId="49" fontId="20" fillId="0" borderId="58" xfId="0" applyNumberFormat="1" applyFont="1" applyBorder="1" applyAlignment="1">
      <alignment horizontal="center" vertical="center" shrinkToFit="1"/>
    </xf>
    <xf numFmtId="49" fontId="20" fillId="0" borderId="98" xfId="0" applyNumberFormat="1" applyFont="1" applyBorder="1" applyAlignment="1">
      <alignment horizontal="center" vertical="center" shrinkToFit="1"/>
    </xf>
    <xf numFmtId="49" fontId="20" fillId="0" borderId="7" xfId="0" applyNumberFormat="1" applyFont="1" applyBorder="1" applyAlignment="1">
      <alignment horizontal="center" vertical="center" shrinkToFit="1"/>
    </xf>
    <xf numFmtId="49" fontId="20" fillId="0" borderId="40" xfId="0" applyNumberFormat="1" applyFont="1" applyBorder="1" applyAlignment="1">
      <alignment horizontal="center" vertical="center" shrinkToFit="1"/>
    </xf>
    <xf numFmtId="49" fontId="20" fillId="0" borderId="89" xfId="0" applyNumberFormat="1" applyFont="1" applyBorder="1" applyAlignment="1">
      <alignment horizontal="center" vertical="center" shrinkToFit="1"/>
    </xf>
    <xf numFmtId="49" fontId="20" fillId="0" borderId="90" xfId="0" applyNumberFormat="1" applyFont="1" applyBorder="1" applyAlignment="1">
      <alignment horizontal="center" vertical="center" shrinkToFit="1"/>
    </xf>
    <xf numFmtId="49" fontId="20" fillId="0" borderId="24"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0" fontId="20" fillId="0" borderId="47" xfId="0" applyFont="1" applyBorder="1" applyAlignment="1">
      <alignment horizontal="distributed" vertical="center"/>
    </xf>
    <xf numFmtId="0" fontId="20" fillId="0" borderId="8" xfId="0" applyFont="1" applyBorder="1" applyAlignment="1">
      <alignment horizontal="distributed" vertical="center"/>
    </xf>
    <xf numFmtId="0" fontId="20" fillId="0" borderId="9" xfId="0" applyFont="1" applyBorder="1" applyAlignment="1">
      <alignment horizontal="distributed" vertical="center"/>
    </xf>
    <xf numFmtId="0" fontId="20" fillId="0" borderId="103" xfId="0" applyFont="1" applyBorder="1" applyAlignment="1">
      <alignment horizontal="distributed" vertical="center"/>
    </xf>
    <xf numFmtId="0" fontId="20" fillId="0" borderId="1" xfId="0" applyFont="1" applyBorder="1" applyAlignment="1">
      <alignment horizontal="distributed" vertical="center"/>
    </xf>
    <xf numFmtId="0" fontId="20" fillId="0" borderId="6" xfId="0" applyFont="1" applyBorder="1" applyAlignment="1">
      <alignment horizontal="distributed" vertical="center"/>
    </xf>
    <xf numFmtId="178" fontId="28" fillId="0" borderId="21" xfId="0" applyNumberFormat="1" applyFont="1" applyBorder="1" applyAlignment="1">
      <alignment horizontal="right" vertical="center" shrinkToFit="1"/>
    </xf>
    <xf numFmtId="178" fontId="28" fillId="0" borderId="19" xfId="0" applyNumberFormat="1" applyFont="1" applyBorder="1" applyAlignment="1">
      <alignment horizontal="right" vertical="center" shrinkToFit="1"/>
    </xf>
    <xf numFmtId="0" fontId="33" fillId="0" borderId="97" xfId="0" applyFont="1" applyBorder="1" applyAlignment="1">
      <alignment horizontal="center" vertical="center"/>
    </xf>
    <xf numFmtId="0" fontId="33" fillId="0" borderId="8" xfId="0" applyFont="1" applyBorder="1" applyAlignment="1">
      <alignment horizontal="center" vertical="center"/>
    </xf>
    <xf numFmtId="0" fontId="33" fillId="0" borderId="58" xfId="0" applyFont="1" applyBorder="1" applyAlignment="1">
      <alignment horizontal="center" vertical="center"/>
    </xf>
    <xf numFmtId="0" fontId="33" fillId="0" borderId="100" xfId="0" applyFont="1" applyBorder="1" applyAlignment="1">
      <alignment horizontal="center" vertical="center"/>
    </xf>
    <xf numFmtId="0" fontId="33" fillId="0" borderId="1" xfId="0" applyFont="1" applyBorder="1" applyAlignment="1">
      <alignment horizontal="center" vertical="center"/>
    </xf>
    <xf numFmtId="0" fontId="33" fillId="0" borderId="104" xfId="0" applyFont="1" applyBorder="1" applyAlignment="1">
      <alignment horizontal="center" vertical="center"/>
    </xf>
    <xf numFmtId="0" fontId="33" fillId="0" borderId="89" xfId="0" applyFont="1" applyBorder="1" applyAlignment="1">
      <alignment horizontal="center" vertical="center"/>
    </xf>
    <xf numFmtId="0" fontId="33" fillId="0" borderId="92" xfId="0" applyFont="1" applyBorder="1" applyAlignment="1">
      <alignment horizontal="center" vertical="center"/>
    </xf>
    <xf numFmtId="0" fontId="33" fillId="0" borderId="24" xfId="0" applyFont="1" applyBorder="1" applyAlignment="1">
      <alignment horizontal="center" vertical="center"/>
    </xf>
    <xf numFmtId="0" fontId="33" fillId="0" borderId="5" xfId="0" applyFont="1" applyBorder="1" applyAlignment="1">
      <alignment horizontal="center" vertical="center"/>
    </xf>
    <xf numFmtId="0" fontId="19" fillId="0" borderId="99" xfId="0" applyFont="1" applyBorder="1" applyAlignment="1">
      <alignment horizontal="right" vertical="center"/>
    </xf>
    <xf numFmtId="0" fontId="19" fillId="0" borderId="66" xfId="0" applyFont="1" applyBorder="1" applyAlignment="1">
      <alignment horizontal="right" vertical="center"/>
    </xf>
    <xf numFmtId="0" fontId="19" fillId="0" borderId="109" xfId="0" applyFont="1" applyBorder="1" applyAlignment="1">
      <alignment horizontal="right" vertical="center"/>
    </xf>
    <xf numFmtId="0" fontId="19" fillId="0" borderId="111" xfId="0" applyFont="1" applyBorder="1" applyAlignment="1">
      <alignment horizontal="right" vertical="center"/>
    </xf>
    <xf numFmtId="0" fontId="19" fillId="0" borderId="67" xfId="0" applyFont="1" applyBorder="1" applyAlignment="1">
      <alignment horizontal="right" vertical="center"/>
    </xf>
    <xf numFmtId="0" fontId="19" fillId="0" borderId="112" xfId="0" applyFont="1" applyBorder="1" applyAlignment="1">
      <alignment horizontal="right" vertical="center"/>
    </xf>
    <xf numFmtId="0" fontId="19" fillId="0" borderId="91" xfId="0" applyFont="1" applyBorder="1" applyAlignment="1">
      <alignment horizontal="right" vertical="center"/>
    </xf>
    <xf numFmtId="0" fontId="19" fillId="0" borderId="110" xfId="0" applyFont="1" applyBorder="1" applyAlignment="1">
      <alignment horizontal="right" vertical="center"/>
    </xf>
    <xf numFmtId="0" fontId="19" fillId="0" borderId="70" xfId="0" applyFont="1" applyBorder="1" applyAlignment="1">
      <alignment horizontal="right" vertical="center"/>
    </xf>
    <xf numFmtId="0" fontId="19" fillId="0" borderId="102" xfId="0" applyFont="1" applyBorder="1" applyAlignment="1">
      <alignment horizontal="right" vertical="center"/>
    </xf>
    <xf numFmtId="0" fontId="20" fillId="0" borderId="105" xfId="0" applyFont="1" applyBorder="1" applyAlignment="1">
      <alignment horizontal="distributed" vertical="center"/>
    </xf>
    <xf numFmtId="0" fontId="20" fillId="0" borderId="55" xfId="0" applyFont="1" applyBorder="1" applyAlignment="1">
      <alignment horizontal="distributed" vertical="center"/>
    </xf>
    <xf numFmtId="0" fontId="20" fillId="0" borderId="75" xfId="0" applyFont="1" applyBorder="1" applyAlignment="1">
      <alignment horizontal="distributed" vertical="center"/>
    </xf>
    <xf numFmtId="0" fontId="20" fillId="0" borderId="106" xfId="0" applyFont="1" applyBorder="1" applyAlignment="1">
      <alignment horizontal="distributed" vertical="center"/>
    </xf>
    <xf numFmtId="0" fontId="20" fillId="0" borderId="67" xfId="0" applyFont="1" applyBorder="1" applyAlignment="1">
      <alignment horizontal="distributed" vertical="center"/>
    </xf>
    <xf numFmtId="0" fontId="20" fillId="0" borderId="69" xfId="0" applyFont="1" applyBorder="1" applyAlignment="1">
      <alignment horizontal="distributed" vertical="center"/>
    </xf>
    <xf numFmtId="0" fontId="19" fillId="0" borderId="95" xfId="0" applyFont="1" applyBorder="1" applyAlignment="1">
      <alignment horizontal="right" vertical="center"/>
    </xf>
    <xf numFmtId="0" fontId="19" fillId="0" borderId="55" xfId="0" applyFont="1" applyBorder="1" applyAlignment="1">
      <alignment horizontal="right" vertical="center"/>
    </xf>
    <xf numFmtId="0" fontId="19" fillId="0" borderId="87" xfId="0" applyFont="1" applyBorder="1" applyAlignment="1">
      <alignment horizontal="right" vertical="center"/>
    </xf>
    <xf numFmtId="0" fontId="19" fillId="0" borderId="76" xfId="0" applyFont="1" applyBorder="1" applyAlignment="1">
      <alignment horizontal="right" vertical="center"/>
    </xf>
    <xf numFmtId="0" fontId="19" fillId="0" borderId="77" xfId="0" applyFont="1" applyBorder="1" applyAlignment="1">
      <alignment horizontal="right" vertical="center"/>
    </xf>
    <xf numFmtId="0" fontId="19" fillId="0" borderId="93" xfId="0" applyFont="1" applyBorder="1" applyAlignment="1">
      <alignment horizontal="right" vertical="center"/>
    </xf>
    <xf numFmtId="0" fontId="19" fillId="0" borderId="78" xfId="0" applyFont="1" applyBorder="1" applyAlignment="1">
      <alignment horizontal="right" vertical="center"/>
    </xf>
    <xf numFmtId="0" fontId="29" fillId="0" borderId="108" xfId="0" applyFont="1" applyBorder="1" applyAlignment="1">
      <alignment horizontal="distributed" vertical="center"/>
    </xf>
    <xf numFmtId="0" fontId="29" fillId="0" borderId="66" xfId="0" applyFont="1" applyBorder="1" applyAlignment="1">
      <alignment horizontal="distributed" vertical="center"/>
    </xf>
    <xf numFmtId="0" fontId="29" fillId="0" borderId="68" xfId="0" applyFont="1" applyBorder="1" applyAlignment="1">
      <alignment horizontal="distributed" vertical="center"/>
    </xf>
    <xf numFmtId="0" fontId="29" fillId="0" borderId="106" xfId="0" applyFont="1" applyBorder="1" applyAlignment="1">
      <alignment horizontal="distributed" vertical="center"/>
    </xf>
    <xf numFmtId="0" fontId="29" fillId="0" borderId="67" xfId="0" applyFont="1" applyBorder="1" applyAlignment="1">
      <alignment horizontal="distributed" vertical="center"/>
    </xf>
    <xf numFmtId="0" fontId="29" fillId="0" borderId="69" xfId="0" applyFont="1" applyBorder="1" applyAlignment="1">
      <alignment horizontal="distributed" vertical="center"/>
    </xf>
    <xf numFmtId="176" fontId="30" fillId="0" borderId="45" xfId="0" applyNumberFormat="1" applyFont="1" applyBorder="1" applyAlignment="1">
      <alignment horizontal="center" vertical="center" shrinkToFit="1"/>
    </xf>
    <xf numFmtId="176" fontId="30" fillId="0" borderId="43" xfId="0" applyNumberFormat="1" applyFont="1" applyBorder="1" applyAlignment="1">
      <alignment horizontal="center" vertical="center" shrinkToFit="1"/>
    </xf>
    <xf numFmtId="176" fontId="30" fillId="0" borderId="44" xfId="0" applyNumberFormat="1" applyFont="1" applyBorder="1" applyAlignment="1">
      <alignment horizontal="center" vertical="center" shrinkToFit="1"/>
    </xf>
    <xf numFmtId="176" fontId="28" fillId="0" borderId="45" xfId="0" applyNumberFormat="1" applyFont="1" applyBorder="1" applyAlignment="1">
      <alignment horizontal="center" vertical="center" shrinkToFit="1"/>
    </xf>
    <xf numFmtId="176" fontId="28" fillId="0" borderId="44" xfId="0" applyNumberFormat="1" applyFont="1" applyBorder="1" applyAlignment="1">
      <alignment horizontal="center" vertical="center" shrinkToFit="1"/>
    </xf>
    <xf numFmtId="176" fontId="28" fillId="0" borderId="43" xfId="0" applyNumberFormat="1" applyFont="1" applyBorder="1" applyAlignment="1">
      <alignment horizontal="center" vertical="center" shrinkToFit="1"/>
    </xf>
    <xf numFmtId="38" fontId="28" fillId="0" borderId="45" xfId="3" applyFont="1" applyBorder="1" applyAlignment="1">
      <alignment horizontal="right" vertical="center" shrinkToFit="1"/>
    </xf>
    <xf numFmtId="38" fontId="28" fillId="0" borderId="43" xfId="3" applyFont="1" applyBorder="1" applyAlignment="1">
      <alignment horizontal="right" vertical="center" shrinkToFit="1"/>
    </xf>
    <xf numFmtId="38" fontId="28" fillId="0" borderId="44" xfId="3" applyFont="1" applyBorder="1" applyAlignment="1">
      <alignment horizontal="right" vertical="center" shrinkToFit="1"/>
    </xf>
    <xf numFmtId="176" fontId="28" fillId="0" borderId="46" xfId="0" applyNumberFormat="1" applyFont="1" applyBorder="1" applyAlignment="1">
      <alignment horizontal="center" vertical="center" shrinkToFit="1"/>
    </xf>
    <xf numFmtId="178" fontId="28" fillId="0" borderId="37" xfId="0" applyNumberFormat="1" applyFont="1" applyBorder="1" applyAlignment="1">
      <alignment horizontal="right" vertical="center" shrinkToFit="1"/>
    </xf>
    <xf numFmtId="178" fontId="28" fillId="0" borderId="39" xfId="0" applyNumberFormat="1" applyFont="1" applyBorder="1" applyAlignment="1">
      <alignment horizontal="right" vertical="center" shrinkToFit="1"/>
    </xf>
    <xf numFmtId="176" fontId="28" fillId="0" borderId="14" xfId="0" applyNumberFormat="1" applyFont="1" applyBorder="1" applyAlignment="1">
      <alignment horizontal="center" vertical="center" shrinkToFit="1"/>
    </xf>
    <xf numFmtId="176" fontId="28" fillId="0" borderId="13" xfId="0" applyNumberFormat="1" applyFont="1" applyBorder="1" applyAlignment="1">
      <alignment horizontal="center" vertical="center" shrinkToFit="1"/>
    </xf>
    <xf numFmtId="38" fontId="28" fillId="0" borderId="20" xfId="3" applyFont="1" applyBorder="1" applyAlignment="1">
      <alignment horizontal="right" vertical="center" shrinkToFit="1"/>
    </xf>
    <xf numFmtId="38" fontId="28" fillId="0" borderId="17" xfId="3" applyFont="1" applyBorder="1" applyAlignment="1">
      <alignment horizontal="right" vertical="center" shrinkToFit="1"/>
    </xf>
    <xf numFmtId="38" fontId="28" fillId="0" borderId="79" xfId="3" applyFont="1" applyBorder="1" applyAlignment="1">
      <alignment horizontal="right" vertical="center" shrinkToFit="1"/>
    </xf>
    <xf numFmtId="9" fontId="28" fillId="0" borderId="37" xfId="0" applyNumberFormat="1" applyFont="1" applyBorder="1" applyAlignment="1">
      <alignment horizontal="center" vertical="center" shrinkToFit="1"/>
    </xf>
    <xf numFmtId="9" fontId="28" fillId="0" borderId="42" xfId="0" applyNumberFormat="1" applyFont="1" applyBorder="1" applyAlignment="1">
      <alignment horizontal="center" vertical="center" shrinkToFit="1"/>
    </xf>
    <xf numFmtId="49" fontId="20" fillId="0" borderId="18" xfId="0" applyNumberFormat="1" applyFont="1" applyBorder="1" applyAlignment="1">
      <alignment horizontal="center" vertical="center" shrinkToFit="1"/>
    </xf>
    <xf numFmtId="49" fontId="20" fillId="0" borderId="0" xfId="0" applyNumberFormat="1" applyFont="1" applyAlignment="1">
      <alignment horizontal="center" vertical="center" shrinkToFit="1"/>
    </xf>
    <xf numFmtId="49" fontId="20" fillId="0" borderId="32" xfId="0" applyNumberFormat="1" applyFont="1" applyBorder="1" applyAlignment="1">
      <alignment horizontal="center" vertical="center" shrinkToFit="1"/>
    </xf>
    <xf numFmtId="0" fontId="19" fillId="0" borderId="2" xfId="1" applyFont="1" applyBorder="1" applyAlignment="1">
      <alignment horizontal="center"/>
    </xf>
    <xf numFmtId="0" fontId="19" fillId="0" borderId="3" xfId="1" applyFont="1" applyBorder="1" applyAlignment="1">
      <alignment horizontal="center"/>
    </xf>
    <xf numFmtId="0" fontId="19" fillId="0" borderId="4" xfId="1" applyFont="1" applyBorder="1" applyAlignment="1">
      <alignment horizontal="center"/>
    </xf>
    <xf numFmtId="0" fontId="19" fillId="0" borderId="14" xfId="1" applyFont="1" applyBorder="1" applyAlignment="1">
      <alignment horizontal="center"/>
    </xf>
    <xf numFmtId="0" fontId="19" fillId="0" borderId="0" xfId="1" applyFont="1" applyAlignment="1">
      <alignment horizontal="center"/>
    </xf>
    <xf numFmtId="0" fontId="19" fillId="0" borderId="13" xfId="1" applyFont="1" applyBorder="1" applyAlignment="1">
      <alignment horizontal="center"/>
    </xf>
    <xf numFmtId="0" fontId="19" fillId="0" borderId="5" xfId="1" applyFont="1" applyBorder="1" applyAlignment="1">
      <alignment horizontal="center"/>
    </xf>
    <xf numFmtId="0" fontId="19" fillId="0" borderId="1" xfId="1" applyFont="1" applyBorder="1" applyAlignment="1">
      <alignment horizontal="center"/>
    </xf>
    <xf numFmtId="0" fontId="19" fillId="0" borderId="6" xfId="1" applyFont="1" applyBorder="1" applyAlignment="1">
      <alignment horizontal="center"/>
    </xf>
    <xf numFmtId="0" fontId="29" fillId="0" borderId="36" xfId="0" applyFont="1" applyBorder="1" applyAlignment="1">
      <alignment horizontal="distributed" vertical="center"/>
    </xf>
    <xf numFmtId="0" fontId="29" fillId="0" borderId="7" xfId="0" applyFont="1" applyBorder="1" applyAlignment="1">
      <alignment horizontal="distributed" vertical="center"/>
    </xf>
    <xf numFmtId="0" fontId="29" fillId="0" borderId="15" xfId="0" applyFont="1" applyBorder="1" applyAlignment="1">
      <alignment horizontal="distributed" vertical="center"/>
    </xf>
    <xf numFmtId="0" fontId="26" fillId="0" borderId="113" xfId="0" applyFont="1" applyBorder="1" applyAlignment="1">
      <alignment horizontal="center" vertical="center"/>
    </xf>
    <xf numFmtId="0" fontId="26" fillId="0" borderId="114" xfId="0" applyFont="1" applyBorder="1" applyAlignment="1">
      <alignment horizontal="center" vertical="center"/>
    </xf>
    <xf numFmtId="0" fontId="26" fillId="0" borderId="115" xfId="0" applyFont="1" applyBorder="1" applyAlignment="1">
      <alignment horizontal="center" vertical="center"/>
    </xf>
    <xf numFmtId="0" fontId="19" fillId="0" borderId="78" xfId="1" applyFont="1" applyBorder="1" applyAlignment="1">
      <alignment horizontal="center"/>
    </xf>
    <xf numFmtId="0" fontId="19" fillId="0" borderId="55" xfId="1" applyFont="1" applyBorder="1" applyAlignment="1">
      <alignment horizontal="center"/>
    </xf>
    <xf numFmtId="0" fontId="19" fillId="0" borderId="75" xfId="1" applyFont="1" applyBorder="1" applyAlignment="1">
      <alignment horizontal="center"/>
    </xf>
    <xf numFmtId="0" fontId="19" fillId="0" borderId="78" xfId="1" applyFont="1" applyBorder="1" applyAlignment="1">
      <alignment horizontal="center" vertical="center"/>
    </xf>
    <xf numFmtId="0" fontId="19" fillId="0" borderId="55" xfId="1" applyFont="1" applyBorder="1" applyAlignment="1">
      <alignment horizontal="center" vertical="center"/>
    </xf>
    <xf numFmtId="0" fontId="19" fillId="0" borderId="75" xfId="1" applyFont="1" applyBorder="1" applyAlignment="1">
      <alignment horizontal="center" vertical="center"/>
    </xf>
    <xf numFmtId="49" fontId="20" fillId="0" borderId="52" xfId="0" applyNumberFormat="1" applyFont="1" applyBorder="1" applyAlignment="1">
      <alignment horizontal="center" vertical="center" shrinkToFit="1"/>
    </xf>
    <xf numFmtId="0" fontId="19" fillId="0" borderId="101" xfId="0" applyFont="1" applyBorder="1" applyAlignment="1">
      <alignment horizontal="right" vertical="center"/>
    </xf>
    <xf numFmtId="0" fontId="19" fillId="0" borderId="107" xfId="0" applyFont="1" applyBorder="1" applyAlignment="1">
      <alignment horizontal="right" vertical="center"/>
    </xf>
    <xf numFmtId="0" fontId="19" fillId="0" borderId="83" xfId="0" applyFont="1" applyBorder="1" applyAlignment="1">
      <alignment horizontal="right" vertical="center"/>
    </xf>
    <xf numFmtId="49" fontId="19" fillId="0" borderId="34" xfId="0" applyNumberFormat="1" applyFont="1" applyBorder="1" applyAlignment="1">
      <alignment horizontal="center" vertical="center"/>
    </xf>
    <xf numFmtId="49" fontId="19" fillId="0" borderId="32" xfId="0" applyNumberFormat="1" applyFont="1" applyBorder="1" applyAlignment="1">
      <alignment horizontal="center" vertical="center"/>
    </xf>
    <xf numFmtId="49" fontId="19" fillId="0" borderId="41" xfId="0" applyNumberFormat="1" applyFont="1" applyBorder="1" applyAlignment="1">
      <alignment horizontal="center" vertical="center"/>
    </xf>
    <xf numFmtId="0" fontId="18" fillId="0" borderId="32" xfId="1" applyFont="1" applyBorder="1" applyAlignment="1">
      <alignment vertical="center" shrinkToFit="1"/>
    </xf>
    <xf numFmtId="176" fontId="18" fillId="0" borderId="32" xfId="1" applyNumberFormat="1" applyFont="1" applyBorder="1" applyAlignment="1">
      <alignment horizontal="left" vertical="center" shrinkToFit="1"/>
    </xf>
  </cellXfs>
  <cellStyles count="4">
    <cellStyle name="桁区切り" xfId="3" builtinId="6"/>
    <cellStyle name="通貨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E8DCB-673D-4786-9A1B-A7C9623BF82C}">
  <dimension ref="A1:CK117"/>
  <sheetViews>
    <sheetView tabSelected="1" view="pageBreakPreview" zoomScaleNormal="100" zoomScaleSheetLayoutView="100" workbookViewId="0">
      <selection activeCell="A32" sqref="A32:Q32"/>
    </sheetView>
  </sheetViews>
  <sheetFormatPr defaultRowHeight="13.5"/>
  <cols>
    <col min="1"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89" ht="17.100000000000001" customHeight="1">
      <c r="A1" s="24"/>
      <c r="B1" s="24"/>
      <c r="C1" s="24"/>
      <c r="D1" s="24"/>
      <c r="E1" s="24"/>
      <c r="F1" s="24"/>
      <c r="G1" s="24"/>
      <c r="H1" s="24"/>
      <c r="I1" s="24"/>
      <c r="J1" s="24"/>
      <c r="K1" s="24"/>
      <c r="L1" s="24"/>
      <c r="M1" s="24"/>
      <c r="N1" s="24"/>
      <c r="O1" s="24"/>
      <c r="P1" s="24"/>
      <c r="Q1" s="24"/>
      <c r="R1" s="63"/>
      <c r="S1" s="107" t="s">
        <v>12</v>
      </c>
      <c r="T1" s="107"/>
      <c r="U1" s="107"/>
      <c r="V1" s="107"/>
      <c r="W1" s="107"/>
      <c r="X1" s="107"/>
      <c r="Y1" s="107"/>
      <c r="Z1" s="107"/>
      <c r="AA1" s="107"/>
      <c r="AB1" s="107"/>
      <c r="AC1" s="63"/>
      <c r="AD1" s="63"/>
      <c r="AE1" s="24"/>
      <c r="AF1" s="24"/>
      <c r="AG1" s="24"/>
      <c r="AH1" s="24"/>
      <c r="AI1" s="24"/>
      <c r="AJ1" s="24"/>
      <c r="AK1" s="24"/>
      <c r="AL1" s="24"/>
      <c r="AM1" s="24"/>
      <c r="AN1" s="24"/>
      <c r="AO1" s="24"/>
      <c r="AP1" s="24"/>
      <c r="AQ1" s="24"/>
      <c r="AR1" s="24"/>
      <c r="AS1" s="24"/>
      <c r="AT1" s="24"/>
      <c r="AU1" s="24"/>
      <c r="AV1" s="24"/>
      <c r="AW1" s="24"/>
      <c r="AX1" s="18"/>
      <c r="AY1" s="18"/>
      <c r="AZ1" s="18"/>
      <c r="BA1" s="18"/>
      <c r="BB1" s="18"/>
      <c r="BC1" s="18"/>
      <c r="BD1" s="18"/>
      <c r="BE1" s="18"/>
      <c r="BF1" s="18"/>
      <c r="BG1" s="18"/>
      <c r="BH1" s="18"/>
      <c r="BI1" s="18"/>
      <c r="BJ1" s="18"/>
      <c r="BK1" s="18"/>
      <c r="BL1" s="18"/>
      <c r="BM1" s="18"/>
      <c r="BN1" s="18"/>
    </row>
    <row r="2" spans="1:89" ht="17.100000000000001" customHeight="1" thickBot="1">
      <c r="A2" s="24"/>
      <c r="B2" s="80"/>
      <c r="C2" s="80"/>
      <c r="D2" s="80"/>
      <c r="E2" s="80"/>
      <c r="F2" s="80"/>
      <c r="G2" s="80"/>
      <c r="H2" s="80"/>
      <c r="I2" s="80"/>
      <c r="J2" s="80"/>
      <c r="K2" s="80"/>
      <c r="L2" s="80"/>
      <c r="M2" s="81"/>
      <c r="N2" s="81"/>
      <c r="O2" s="100"/>
      <c r="P2" s="24"/>
      <c r="Q2" s="24"/>
      <c r="R2" s="24"/>
      <c r="S2" s="108"/>
      <c r="T2" s="108"/>
      <c r="U2" s="108"/>
      <c r="V2" s="108"/>
      <c r="W2" s="108"/>
      <c r="X2" s="108"/>
      <c r="Y2" s="108"/>
      <c r="Z2" s="108"/>
      <c r="AA2" s="108"/>
      <c r="AB2" s="108"/>
      <c r="AC2" s="24"/>
      <c r="AD2" s="24"/>
      <c r="AE2" s="24"/>
      <c r="AF2" s="24"/>
      <c r="AG2" s="24"/>
      <c r="AH2" s="24"/>
      <c r="AI2" s="101" t="s">
        <v>39</v>
      </c>
      <c r="AJ2" s="101"/>
      <c r="AK2" s="101"/>
      <c r="AL2" s="101"/>
      <c r="AM2" s="101"/>
      <c r="AN2" s="101"/>
      <c r="AO2" s="101"/>
      <c r="AP2" s="55" t="s">
        <v>40</v>
      </c>
      <c r="AQ2" s="55"/>
      <c r="AR2" s="55" t="s">
        <v>41</v>
      </c>
      <c r="AS2" s="55"/>
      <c r="AT2" s="55" t="s">
        <v>18</v>
      </c>
      <c r="AU2" s="24"/>
      <c r="AV2" s="24"/>
      <c r="AW2" s="24"/>
      <c r="AX2" s="18"/>
      <c r="AY2" s="18"/>
      <c r="AZ2" s="18"/>
      <c r="BA2" s="18"/>
      <c r="BB2" s="18"/>
      <c r="BC2" s="18"/>
      <c r="BD2" s="18"/>
      <c r="BE2" s="18"/>
      <c r="BF2" s="18"/>
      <c r="BG2" s="18"/>
      <c r="BH2" s="18"/>
      <c r="BI2" s="18"/>
      <c r="BJ2" s="18"/>
      <c r="BK2" s="18"/>
      <c r="BL2" s="18"/>
      <c r="BM2" s="18"/>
      <c r="BN2" s="18"/>
      <c r="BR2" s="8"/>
      <c r="BS2" s="8"/>
      <c r="BT2" s="8"/>
      <c r="BU2" s="8"/>
      <c r="BV2" s="8"/>
      <c r="BW2" s="8"/>
      <c r="BX2" s="8"/>
      <c r="BY2" s="8"/>
    </row>
    <row r="3" spans="1:89" ht="17.100000000000001" customHeight="1" thickTop="1">
      <c r="A3" s="27"/>
      <c r="B3" s="80"/>
      <c r="C3" s="80"/>
      <c r="D3" s="80"/>
      <c r="E3" s="80"/>
      <c r="F3" s="80"/>
      <c r="G3" s="80"/>
      <c r="H3" s="80"/>
      <c r="I3" s="80"/>
      <c r="J3" s="80"/>
      <c r="K3" s="80"/>
      <c r="L3" s="80"/>
      <c r="M3" s="81"/>
      <c r="N3" s="81"/>
      <c r="O3" s="82"/>
      <c r="P3" s="27"/>
      <c r="Q3" s="27"/>
      <c r="R3" s="27"/>
      <c r="S3" s="27"/>
      <c r="T3" s="27"/>
      <c r="U3" s="27"/>
      <c r="V3" s="27"/>
      <c r="W3" s="27"/>
      <c r="X3" s="27"/>
      <c r="Y3" s="27"/>
      <c r="Z3" s="96"/>
      <c r="AA3" s="27"/>
      <c r="AB3" s="27"/>
      <c r="AC3" s="27"/>
      <c r="AD3" s="27"/>
      <c r="AE3" s="27"/>
      <c r="AF3" s="27"/>
      <c r="AG3" s="27"/>
      <c r="AH3" s="27"/>
      <c r="AI3" s="27"/>
      <c r="AJ3" s="27"/>
      <c r="AK3" s="27"/>
      <c r="AL3" s="28"/>
      <c r="AM3" s="28"/>
      <c r="AN3" s="28"/>
      <c r="AO3" s="28"/>
      <c r="AP3" s="28"/>
      <c r="AQ3" s="28"/>
      <c r="AR3" s="28"/>
      <c r="AS3" s="24"/>
      <c r="AT3" s="24"/>
      <c r="AU3" s="24"/>
      <c r="AV3" s="24"/>
      <c r="AW3" s="24"/>
      <c r="AX3" s="18"/>
      <c r="AY3" s="17"/>
      <c r="AZ3" s="17"/>
      <c r="BA3" s="17"/>
      <c r="BB3" s="17"/>
      <c r="BC3" s="17"/>
      <c r="BD3" s="17"/>
      <c r="BE3" s="17"/>
      <c r="BF3" s="17"/>
      <c r="BG3" s="17"/>
      <c r="BH3" s="17"/>
      <c r="BI3" s="17"/>
      <c r="BJ3" s="18"/>
      <c r="BK3" s="18"/>
      <c r="BL3" s="18"/>
      <c r="BM3" s="18"/>
      <c r="BN3" s="18"/>
      <c r="BR3" s="8"/>
      <c r="BS3" s="8"/>
      <c r="BT3" s="8"/>
      <c r="BU3" s="8"/>
      <c r="BV3" s="8"/>
      <c r="BW3" s="8"/>
      <c r="BX3" s="8"/>
      <c r="BY3" s="8"/>
    </row>
    <row r="4" spans="1:89" ht="17.100000000000001" customHeight="1">
      <c r="A4" s="102" t="s">
        <v>1</v>
      </c>
      <c r="B4" s="102"/>
      <c r="C4" s="102"/>
      <c r="D4" s="102"/>
      <c r="E4" s="102"/>
      <c r="F4" s="102"/>
      <c r="G4" s="102"/>
      <c r="H4" s="102"/>
      <c r="I4" s="102"/>
      <c r="J4" s="102"/>
      <c r="K4" s="102"/>
      <c r="L4" s="102"/>
      <c r="M4" s="102"/>
      <c r="N4" s="102"/>
      <c r="O4" s="102"/>
      <c r="P4" s="102"/>
      <c r="Q4" s="102"/>
      <c r="R4" s="29"/>
      <c r="S4" s="29"/>
      <c r="T4" s="29"/>
      <c r="U4" s="29"/>
      <c r="V4" s="29"/>
      <c r="W4" s="29"/>
      <c r="X4" s="29"/>
      <c r="Y4" s="29"/>
      <c r="Z4" s="29"/>
      <c r="AA4" s="103" t="s">
        <v>13</v>
      </c>
      <c r="AB4" s="103"/>
      <c r="AC4" s="103"/>
      <c r="AD4" s="104"/>
      <c r="AE4" s="104"/>
      <c r="AF4" s="106" t="s">
        <v>47</v>
      </c>
      <c r="AG4" s="104"/>
      <c r="AH4" s="104"/>
      <c r="AI4" s="104"/>
      <c r="AJ4" s="104"/>
      <c r="AK4" s="109" t="s">
        <v>47</v>
      </c>
      <c r="AL4" s="104"/>
      <c r="AM4" s="104"/>
      <c r="AN4" s="104"/>
      <c r="AO4" s="104"/>
      <c r="AP4" s="109" t="s">
        <v>47</v>
      </c>
      <c r="AQ4" s="104"/>
      <c r="AR4" s="104"/>
      <c r="AS4" s="104"/>
      <c r="AT4" s="104"/>
      <c r="AU4" s="29"/>
      <c r="AV4" s="29"/>
      <c r="AW4" s="29"/>
      <c r="AY4" s="2"/>
      <c r="AZ4" s="2"/>
      <c r="BA4" s="2"/>
      <c r="BB4" s="2"/>
      <c r="BC4" s="2"/>
      <c r="BD4" s="6"/>
      <c r="BE4" s="6"/>
      <c r="BF4" s="6"/>
      <c r="BG4" s="6"/>
      <c r="BH4" s="6"/>
      <c r="BI4" s="6"/>
      <c r="BJ4" s="6"/>
      <c r="BK4" s="6"/>
      <c r="BL4" s="6"/>
      <c r="BM4" s="6"/>
      <c r="BN4" s="6"/>
      <c r="BR4" s="9"/>
      <c r="BS4" s="9"/>
      <c r="BT4" s="9"/>
      <c r="BU4" s="10"/>
      <c r="BV4" s="11"/>
      <c r="BW4" s="11"/>
      <c r="BX4" s="11"/>
      <c r="BY4" s="11"/>
    </row>
    <row r="5" spans="1:89" ht="16.5" customHeight="1">
      <c r="A5" s="102"/>
      <c r="B5" s="102"/>
      <c r="C5" s="102"/>
      <c r="D5" s="102"/>
      <c r="E5" s="102"/>
      <c r="F5" s="102"/>
      <c r="G5" s="102"/>
      <c r="H5" s="102"/>
      <c r="I5" s="102"/>
      <c r="J5" s="102"/>
      <c r="K5" s="102"/>
      <c r="L5" s="102"/>
      <c r="M5" s="102"/>
      <c r="N5" s="102"/>
      <c r="O5" s="102"/>
      <c r="P5" s="102"/>
      <c r="Q5" s="102"/>
      <c r="R5" s="29"/>
      <c r="S5" s="29"/>
      <c r="T5" s="29"/>
      <c r="U5" s="29"/>
      <c r="V5" s="29"/>
      <c r="W5" s="29"/>
      <c r="X5" s="29"/>
      <c r="Y5" s="29"/>
      <c r="Z5" s="29"/>
      <c r="AA5" s="103"/>
      <c r="AB5" s="103"/>
      <c r="AC5" s="103"/>
      <c r="AD5" s="105"/>
      <c r="AE5" s="105"/>
      <c r="AF5" s="106"/>
      <c r="AG5" s="105"/>
      <c r="AH5" s="105"/>
      <c r="AI5" s="105"/>
      <c r="AJ5" s="105"/>
      <c r="AK5" s="109"/>
      <c r="AL5" s="105"/>
      <c r="AM5" s="105"/>
      <c r="AN5" s="105"/>
      <c r="AO5" s="105"/>
      <c r="AP5" s="109"/>
      <c r="AQ5" s="105"/>
      <c r="AR5" s="105"/>
      <c r="AS5" s="105"/>
      <c r="AT5" s="105"/>
      <c r="AU5" s="30"/>
      <c r="AV5" s="29"/>
      <c r="AW5" s="29"/>
      <c r="BI5" s="6"/>
      <c r="BJ5" s="6"/>
      <c r="BK5" s="6"/>
      <c r="BL5" s="6"/>
      <c r="BM5" s="6"/>
      <c r="BN5" s="6"/>
    </row>
    <row r="6" spans="1:89" ht="19.5" customHeight="1">
      <c r="A6" s="31"/>
      <c r="B6" s="31"/>
      <c r="C6" s="31"/>
      <c r="D6" s="31"/>
      <c r="E6" s="31"/>
      <c r="F6" s="31"/>
      <c r="G6" s="31"/>
      <c r="H6" s="31"/>
      <c r="I6" s="31"/>
      <c r="J6" s="31"/>
      <c r="K6" s="31"/>
      <c r="L6" s="31"/>
      <c r="M6" s="31"/>
      <c r="N6" s="31"/>
      <c r="O6" s="31"/>
      <c r="P6" s="29"/>
      <c r="Q6" s="29"/>
      <c r="R6" s="29"/>
      <c r="S6" s="29"/>
      <c r="T6" s="29"/>
      <c r="U6" s="29"/>
      <c r="V6" s="29"/>
      <c r="W6" s="29"/>
      <c r="X6" s="29"/>
      <c r="Y6" s="29"/>
      <c r="Z6" s="29"/>
      <c r="AA6" s="110" t="s">
        <v>14</v>
      </c>
      <c r="AB6" s="110"/>
      <c r="AC6" s="110"/>
      <c r="AD6" s="118"/>
      <c r="AE6" s="118"/>
      <c r="AF6" s="118"/>
      <c r="AG6" s="118"/>
      <c r="AH6" s="118"/>
      <c r="AI6" s="118"/>
      <c r="AJ6" s="118"/>
      <c r="AK6" s="118"/>
      <c r="AL6" s="118"/>
      <c r="AM6" s="118"/>
      <c r="AN6" s="118"/>
      <c r="AO6" s="118"/>
      <c r="AP6" s="118"/>
      <c r="AQ6" s="118"/>
      <c r="AR6" s="118"/>
      <c r="AS6" s="118"/>
      <c r="AT6" s="118"/>
      <c r="AU6" s="29"/>
      <c r="AV6" s="29"/>
      <c r="AW6" s="29"/>
      <c r="BI6" s="6"/>
      <c r="BJ6" s="6"/>
      <c r="BK6" s="6"/>
      <c r="BL6" s="6"/>
      <c r="BM6" s="6"/>
      <c r="BN6" s="6"/>
    </row>
    <row r="7" spans="1:89" ht="20.100000000000001" customHeight="1">
      <c r="A7" s="119" t="s">
        <v>26</v>
      </c>
      <c r="B7" s="119"/>
      <c r="C7" s="119"/>
      <c r="D7" s="119"/>
      <c r="E7" s="119"/>
      <c r="F7" s="119"/>
      <c r="G7" s="120"/>
      <c r="H7" s="120"/>
      <c r="I7" s="120"/>
      <c r="J7" s="120"/>
      <c r="K7" s="120"/>
      <c r="L7" s="120"/>
      <c r="M7" s="120"/>
      <c r="N7" s="120"/>
      <c r="O7" s="120"/>
      <c r="P7" s="120"/>
      <c r="Q7" s="120"/>
      <c r="R7" s="120"/>
      <c r="S7" s="120"/>
      <c r="T7" s="120"/>
      <c r="U7" s="120"/>
      <c r="V7" s="87"/>
      <c r="W7" s="87"/>
      <c r="X7" s="87"/>
      <c r="Y7" s="29"/>
      <c r="Z7" s="29"/>
      <c r="AA7" s="110"/>
      <c r="AB7" s="110"/>
      <c r="AC7" s="110"/>
      <c r="AD7" s="118"/>
      <c r="AE7" s="118"/>
      <c r="AF7" s="118"/>
      <c r="AG7" s="118"/>
      <c r="AH7" s="118"/>
      <c r="AI7" s="118"/>
      <c r="AJ7" s="118"/>
      <c r="AK7" s="118"/>
      <c r="AL7" s="118"/>
      <c r="AM7" s="118"/>
      <c r="AN7" s="118"/>
      <c r="AO7" s="118"/>
      <c r="AP7" s="118"/>
      <c r="AQ7" s="118"/>
      <c r="AR7" s="118"/>
      <c r="AS7" s="118"/>
      <c r="AT7" s="118"/>
      <c r="AU7" s="29"/>
      <c r="AV7" s="29"/>
      <c r="AW7" s="29"/>
      <c r="BI7" s="6"/>
      <c r="BJ7" s="6"/>
      <c r="BK7" s="6"/>
      <c r="BL7" s="6"/>
      <c r="BM7" s="6"/>
      <c r="BN7" s="6"/>
    </row>
    <row r="8" spans="1:89" ht="20.100000000000001" customHeight="1">
      <c r="A8" s="121" t="s">
        <v>27</v>
      </c>
      <c r="B8" s="121"/>
      <c r="C8" s="121"/>
      <c r="D8" s="121"/>
      <c r="E8" s="121"/>
      <c r="F8" s="121"/>
      <c r="G8" s="122"/>
      <c r="H8" s="122"/>
      <c r="I8" s="122"/>
      <c r="J8" s="122"/>
      <c r="K8" s="122"/>
      <c r="L8" s="122"/>
      <c r="M8" s="122"/>
      <c r="N8" s="122"/>
      <c r="O8" s="122"/>
      <c r="P8" s="122"/>
      <c r="Q8" s="122"/>
      <c r="R8" s="122"/>
      <c r="S8" s="122"/>
      <c r="T8" s="122"/>
      <c r="U8" s="122"/>
      <c r="V8" s="87"/>
      <c r="W8" s="87"/>
      <c r="X8" s="87"/>
      <c r="Y8" s="29"/>
      <c r="Z8" s="29"/>
      <c r="AA8" s="110" t="s">
        <v>15</v>
      </c>
      <c r="AB8" s="110"/>
      <c r="AC8" s="110"/>
      <c r="AD8" s="438"/>
      <c r="AE8" s="438"/>
      <c r="AF8" s="438"/>
      <c r="AG8" s="438"/>
      <c r="AH8" s="438"/>
      <c r="AI8" s="438"/>
      <c r="AJ8" s="438"/>
      <c r="AK8" s="438"/>
      <c r="AL8" s="438"/>
      <c r="AM8" s="438"/>
      <c r="AN8" s="438"/>
      <c r="AO8" s="438"/>
      <c r="AP8" s="438"/>
      <c r="AQ8" s="438"/>
      <c r="AR8" s="438"/>
      <c r="AS8" s="438"/>
      <c r="AT8" s="438"/>
      <c r="AU8" s="29"/>
      <c r="AV8" s="29"/>
      <c r="AW8" s="29"/>
    </row>
    <row r="9" spans="1:89" ht="20.100000000000001" customHeight="1">
      <c r="A9" s="29"/>
      <c r="C9" s="84"/>
      <c r="D9" s="85"/>
      <c r="E9" s="85"/>
      <c r="F9" s="85"/>
      <c r="G9" s="86"/>
      <c r="H9" s="86"/>
      <c r="I9" s="86"/>
      <c r="J9" s="85"/>
      <c r="K9" s="85"/>
      <c r="L9" s="86"/>
      <c r="M9" s="86"/>
      <c r="N9" s="86"/>
      <c r="O9" s="83"/>
      <c r="P9" s="33"/>
      <c r="Q9" s="25"/>
      <c r="R9" s="25"/>
      <c r="S9" s="25"/>
      <c r="T9" s="25"/>
      <c r="U9" s="25"/>
      <c r="V9" s="25"/>
      <c r="W9" s="25"/>
      <c r="X9" s="25"/>
      <c r="Y9" s="25"/>
      <c r="Z9" s="25"/>
      <c r="AA9" s="110" t="s">
        <v>23</v>
      </c>
      <c r="AB9" s="110"/>
      <c r="AC9" s="110"/>
      <c r="AD9" s="111"/>
      <c r="AE9" s="111"/>
      <c r="AF9" s="111"/>
      <c r="AG9" s="111"/>
      <c r="AH9" s="111"/>
      <c r="AI9" s="111"/>
      <c r="AJ9" s="111"/>
      <c r="AK9" s="111"/>
      <c r="AL9" s="111"/>
      <c r="AM9" s="111"/>
      <c r="AN9" s="111"/>
      <c r="AO9" s="111"/>
      <c r="AP9" s="111"/>
      <c r="AQ9" s="111"/>
      <c r="AR9" s="111"/>
      <c r="AS9" s="111"/>
      <c r="AT9" s="111"/>
      <c r="AU9" s="29"/>
      <c r="AV9" s="29"/>
      <c r="AW9" s="29"/>
      <c r="BI9" s="7"/>
      <c r="BJ9" s="7"/>
      <c r="BK9" s="7"/>
      <c r="BL9" s="7"/>
      <c r="BM9" s="7"/>
      <c r="BN9" s="7"/>
      <c r="BO9" s="5"/>
      <c r="BP9" s="5"/>
    </row>
    <row r="10" spans="1:89" ht="20.100000000000001" customHeight="1">
      <c r="A10" s="55"/>
      <c r="B10" s="55"/>
      <c r="C10" s="55"/>
      <c r="D10" s="55"/>
      <c r="E10" s="55"/>
      <c r="F10" s="55"/>
      <c r="G10" s="34"/>
      <c r="H10" s="34"/>
      <c r="I10" s="34"/>
      <c r="J10" s="34"/>
      <c r="K10" s="34"/>
      <c r="L10" s="34"/>
      <c r="M10" s="56"/>
      <c r="N10" s="56"/>
      <c r="O10" s="84"/>
      <c r="P10" s="56"/>
      <c r="Q10" s="56"/>
      <c r="R10" s="56"/>
      <c r="S10" s="26"/>
      <c r="T10" s="26"/>
      <c r="U10" s="26"/>
      <c r="V10" s="26"/>
      <c r="W10" s="26"/>
      <c r="X10" s="26"/>
      <c r="Y10" s="25"/>
      <c r="Z10" s="25"/>
      <c r="AA10" s="110" t="s">
        <v>16</v>
      </c>
      <c r="AB10" s="110"/>
      <c r="AC10" s="110"/>
      <c r="AD10" s="112"/>
      <c r="AE10" s="112"/>
      <c r="AF10" s="112"/>
      <c r="AG10" s="112"/>
      <c r="AH10" s="112"/>
      <c r="AI10" s="112"/>
      <c r="AJ10" s="112"/>
      <c r="AK10" s="112"/>
      <c r="AL10" s="112"/>
      <c r="AM10" s="112"/>
      <c r="AN10" s="112"/>
      <c r="AO10" s="112"/>
      <c r="AP10" s="112"/>
      <c r="AQ10" s="112"/>
      <c r="AR10" s="112"/>
      <c r="AS10" s="112"/>
      <c r="AT10" s="112"/>
      <c r="AU10" s="29"/>
      <c r="AV10" s="29"/>
      <c r="AW10" s="29"/>
      <c r="BI10" s="14"/>
      <c r="BJ10" s="7"/>
      <c r="BK10" s="7"/>
      <c r="BL10" s="7"/>
      <c r="BM10" s="7"/>
      <c r="BN10" s="7"/>
      <c r="BO10" s="3"/>
    </row>
    <row r="11" spans="1:89" ht="17.100000000000001" customHeight="1" thickBot="1">
      <c r="A11" s="35"/>
      <c r="B11" s="35"/>
      <c r="C11" s="35"/>
      <c r="D11" s="35"/>
      <c r="E11" s="35"/>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row>
    <row r="12" spans="1:89" ht="20.100000000000001" customHeight="1">
      <c r="A12" s="113" t="s">
        <v>2</v>
      </c>
      <c r="B12" s="114"/>
      <c r="C12" s="114"/>
      <c r="D12" s="114"/>
      <c r="E12" s="114"/>
      <c r="F12" s="114"/>
      <c r="G12" s="114"/>
      <c r="H12" s="114"/>
      <c r="I12" s="114"/>
      <c r="J12" s="114"/>
      <c r="K12" s="115"/>
      <c r="L12" s="116" t="s">
        <v>3</v>
      </c>
      <c r="M12" s="114"/>
      <c r="N12" s="114"/>
      <c r="O12" s="114"/>
      <c r="P12" s="114"/>
      <c r="Q12" s="114"/>
      <c r="R12" s="114"/>
      <c r="S12" s="114"/>
      <c r="T12" s="114"/>
      <c r="U12" s="114"/>
      <c r="V12" s="114"/>
      <c r="W12" s="114"/>
      <c r="X12" s="115"/>
      <c r="Y12" s="116" t="s">
        <v>4</v>
      </c>
      <c r="Z12" s="114"/>
      <c r="AA12" s="114"/>
      <c r="AB12" s="114"/>
      <c r="AC12" s="114"/>
      <c r="AD12" s="114"/>
      <c r="AE12" s="114"/>
      <c r="AF12" s="114"/>
      <c r="AG12" s="114"/>
      <c r="AH12" s="114"/>
      <c r="AI12" s="115"/>
      <c r="AJ12" s="116" t="s">
        <v>49</v>
      </c>
      <c r="AK12" s="114"/>
      <c r="AL12" s="114"/>
      <c r="AM12" s="114"/>
      <c r="AN12" s="114"/>
      <c r="AO12" s="114"/>
      <c r="AP12" s="114"/>
      <c r="AQ12" s="114"/>
      <c r="AR12" s="117"/>
      <c r="AS12" s="36"/>
      <c r="AT12" s="37"/>
      <c r="AU12" s="37"/>
      <c r="AV12" s="37"/>
      <c r="AW12" s="37"/>
      <c r="AX12" s="20"/>
      <c r="AY12" s="20"/>
      <c r="AZ12" s="20"/>
      <c r="BA12" s="20"/>
      <c r="BB12" s="20"/>
      <c r="BC12" s="20"/>
      <c r="BD12" s="20"/>
      <c r="BE12" s="20"/>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row>
    <row r="13" spans="1:89" ht="20.100000000000001" customHeight="1">
      <c r="A13" s="169">
        <f>X30</f>
        <v>0</v>
      </c>
      <c r="B13" s="139"/>
      <c r="C13" s="139"/>
      <c r="D13" s="139"/>
      <c r="E13" s="139"/>
      <c r="F13" s="139"/>
      <c r="G13" s="139"/>
      <c r="H13" s="139"/>
      <c r="I13" s="139"/>
      <c r="J13" s="139"/>
      <c r="K13" s="159" t="s">
        <v>5</v>
      </c>
      <c r="L13" s="172">
        <v>0.1</v>
      </c>
      <c r="M13" s="173"/>
      <c r="N13" s="173"/>
      <c r="O13" s="174"/>
      <c r="P13" s="175"/>
      <c r="Q13" s="175"/>
      <c r="R13" s="175"/>
      <c r="S13" s="175"/>
      <c r="T13" s="175"/>
      <c r="U13" s="175"/>
      <c r="V13" s="175"/>
      <c r="W13" s="175"/>
      <c r="X13" s="176"/>
      <c r="Y13" s="177">
        <v>0.1</v>
      </c>
      <c r="Z13" s="178"/>
      <c r="AA13" s="178"/>
      <c r="AB13" s="179"/>
      <c r="AC13" s="175">
        <f>P13*0.1</f>
        <v>0</v>
      </c>
      <c r="AD13" s="175"/>
      <c r="AE13" s="175"/>
      <c r="AF13" s="175"/>
      <c r="AG13" s="175"/>
      <c r="AH13" s="175"/>
      <c r="AI13" s="176"/>
      <c r="AJ13" s="138">
        <f>A13+SUM(AC13:AI16)</f>
        <v>0</v>
      </c>
      <c r="AK13" s="139"/>
      <c r="AL13" s="139"/>
      <c r="AM13" s="139"/>
      <c r="AN13" s="139"/>
      <c r="AO13" s="139"/>
      <c r="AP13" s="139"/>
      <c r="AQ13" s="139"/>
      <c r="AR13" s="219" t="s">
        <v>17</v>
      </c>
      <c r="AS13" s="36"/>
      <c r="AT13" s="37"/>
      <c r="AU13" s="37"/>
      <c r="AV13" s="37"/>
      <c r="AW13" s="37"/>
      <c r="AX13" s="20"/>
      <c r="AY13" s="20"/>
      <c r="AZ13" s="20"/>
      <c r="BA13" s="20"/>
      <c r="BB13" s="20"/>
      <c r="BC13" s="20"/>
      <c r="BD13" s="20"/>
      <c r="BE13" s="20"/>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row>
    <row r="14" spans="1:89" ht="20.100000000000001" customHeight="1">
      <c r="A14" s="170"/>
      <c r="B14" s="141"/>
      <c r="C14" s="141"/>
      <c r="D14" s="141"/>
      <c r="E14" s="141"/>
      <c r="F14" s="141"/>
      <c r="G14" s="141"/>
      <c r="H14" s="141"/>
      <c r="I14" s="141"/>
      <c r="J14" s="141"/>
      <c r="K14" s="160"/>
      <c r="L14" s="144">
        <v>0.08</v>
      </c>
      <c r="M14" s="145"/>
      <c r="N14" s="145"/>
      <c r="O14" s="146"/>
      <c r="P14" s="147"/>
      <c r="Q14" s="147"/>
      <c r="R14" s="147"/>
      <c r="S14" s="147"/>
      <c r="T14" s="147"/>
      <c r="U14" s="147"/>
      <c r="V14" s="147"/>
      <c r="W14" s="147"/>
      <c r="X14" s="148"/>
      <c r="Y14" s="149">
        <v>0.08</v>
      </c>
      <c r="Z14" s="150"/>
      <c r="AA14" s="150"/>
      <c r="AB14" s="151"/>
      <c r="AC14" s="147">
        <f>P14*0.08</f>
        <v>0</v>
      </c>
      <c r="AD14" s="147"/>
      <c r="AE14" s="147"/>
      <c r="AF14" s="147"/>
      <c r="AG14" s="147"/>
      <c r="AH14" s="147"/>
      <c r="AI14" s="148"/>
      <c r="AJ14" s="140"/>
      <c r="AK14" s="141"/>
      <c r="AL14" s="141"/>
      <c r="AM14" s="141"/>
      <c r="AN14" s="141"/>
      <c r="AO14" s="141"/>
      <c r="AP14" s="141"/>
      <c r="AQ14" s="141"/>
      <c r="AR14" s="220"/>
      <c r="AS14" s="36"/>
      <c r="AT14" s="39"/>
      <c r="AU14" s="37"/>
      <c r="AV14" s="37"/>
      <c r="AW14" s="37"/>
      <c r="AX14" s="20"/>
      <c r="AY14" s="20"/>
      <c r="AZ14" s="20"/>
      <c r="BA14" s="20"/>
      <c r="BB14" s="20"/>
      <c r="BC14" s="20"/>
      <c r="BD14" s="21"/>
      <c r="BE14" s="21"/>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row>
    <row r="15" spans="1:89" ht="20.100000000000001" customHeight="1">
      <c r="A15" s="170"/>
      <c r="B15" s="141"/>
      <c r="C15" s="141"/>
      <c r="D15" s="141"/>
      <c r="E15" s="141"/>
      <c r="F15" s="141"/>
      <c r="G15" s="141"/>
      <c r="H15" s="141"/>
      <c r="I15" s="141"/>
      <c r="J15" s="141"/>
      <c r="K15" s="160"/>
      <c r="L15" s="162" t="s">
        <v>6</v>
      </c>
      <c r="M15" s="163"/>
      <c r="N15" s="163"/>
      <c r="O15" s="164"/>
      <c r="P15" s="147"/>
      <c r="Q15" s="147"/>
      <c r="R15" s="147"/>
      <c r="S15" s="147"/>
      <c r="T15" s="147"/>
      <c r="U15" s="147"/>
      <c r="V15" s="147"/>
      <c r="W15" s="147"/>
      <c r="X15" s="148"/>
      <c r="Y15" s="165"/>
      <c r="Z15" s="166"/>
      <c r="AA15" s="166"/>
      <c r="AB15" s="167"/>
      <c r="AC15" s="168"/>
      <c r="AD15" s="147"/>
      <c r="AE15" s="147"/>
      <c r="AF15" s="147"/>
      <c r="AG15" s="147"/>
      <c r="AH15" s="147"/>
      <c r="AI15" s="148"/>
      <c r="AJ15" s="140"/>
      <c r="AK15" s="141"/>
      <c r="AL15" s="141"/>
      <c r="AM15" s="141"/>
      <c r="AN15" s="141"/>
      <c r="AO15" s="141"/>
      <c r="AP15" s="141"/>
      <c r="AQ15" s="141"/>
      <c r="AR15" s="220"/>
      <c r="AS15" s="36"/>
      <c r="AT15" s="39"/>
      <c r="AU15" s="37"/>
      <c r="AV15" s="37"/>
      <c r="AW15" s="37"/>
      <c r="AX15" s="20"/>
      <c r="AY15" s="20"/>
      <c r="AZ15" s="20"/>
      <c r="BA15" s="20"/>
      <c r="BB15" s="20"/>
      <c r="BC15" s="20"/>
      <c r="BD15" s="21"/>
      <c r="BE15" s="21"/>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row>
    <row r="16" spans="1:89" ht="20.100000000000001" customHeight="1" thickBot="1">
      <c r="A16" s="171"/>
      <c r="B16" s="143"/>
      <c r="C16" s="143"/>
      <c r="D16" s="143"/>
      <c r="E16" s="143"/>
      <c r="F16" s="143"/>
      <c r="G16" s="143"/>
      <c r="H16" s="143"/>
      <c r="I16" s="143"/>
      <c r="J16" s="143"/>
      <c r="K16" s="161"/>
      <c r="L16" s="152" t="s">
        <v>44</v>
      </c>
      <c r="M16" s="153"/>
      <c r="N16" s="153"/>
      <c r="O16" s="154"/>
      <c r="P16" s="143"/>
      <c r="Q16" s="143"/>
      <c r="R16" s="143"/>
      <c r="S16" s="143"/>
      <c r="T16" s="143"/>
      <c r="U16" s="143"/>
      <c r="V16" s="143"/>
      <c r="W16" s="143"/>
      <c r="X16" s="155"/>
      <c r="Y16" s="156"/>
      <c r="Z16" s="157"/>
      <c r="AA16" s="157"/>
      <c r="AB16" s="158"/>
      <c r="AC16" s="143"/>
      <c r="AD16" s="143"/>
      <c r="AE16" s="143"/>
      <c r="AF16" s="143"/>
      <c r="AG16" s="143"/>
      <c r="AH16" s="143"/>
      <c r="AI16" s="155"/>
      <c r="AJ16" s="142"/>
      <c r="AK16" s="143"/>
      <c r="AL16" s="143"/>
      <c r="AM16" s="143"/>
      <c r="AN16" s="143"/>
      <c r="AO16" s="143"/>
      <c r="AP16" s="143"/>
      <c r="AQ16" s="143"/>
      <c r="AR16" s="221"/>
      <c r="AS16" s="36"/>
      <c r="AT16" s="37"/>
      <c r="AU16" s="37"/>
      <c r="AV16" s="37"/>
      <c r="AW16" s="37"/>
      <c r="AX16" s="20"/>
      <c r="AY16" s="20"/>
      <c r="AZ16" s="20"/>
      <c r="BA16" s="20"/>
      <c r="BB16" s="20"/>
      <c r="BC16" s="20"/>
      <c r="BD16" s="20"/>
      <c r="BE16" s="20"/>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row>
    <row r="17" spans="1:89" ht="5.25" customHeight="1"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row>
    <row r="18" spans="1:89" ht="20.100000000000001" customHeight="1" thickBot="1">
      <c r="A18" s="59" t="s">
        <v>0</v>
      </c>
      <c r="B18" s="60" t="s">
        <v>18</v>
      </c>
      <c r="C18" s="180" t="s">
        <v>30</v>
      </c>
      <c r="D18" s="180"/>
      <c r="E18" s="180"/>
      <c r="F18" s="180"/>
      <c r="G18" s="180"/>
      <c r="H18" s="180"/>
      <c r="I18" s="180"/>
      <c r="J18" s="180"/>
      <c r="K18" s="180"/>
      <c r="L18" s="180"/>
      <c r="M18" s="180"/>
      <c r="N18" s="180"/>
      <c r="O18" s="180"/>
      <c r="P18" s="181"/>
      <c r="Q18" s="180" t="s">
        <v>20</v>
      </c>
      <c r="R18" s="181"/>
      <c r="S18" s="180" t="s">
        <v>19</v>
      </c>
      <c r="T18" s="181"/>
      <c r="U18" s="180" t="s">
        <v>21</v>
      </c>
      <c r="V18" s="180"/>
      <c r="W18" s="181"/>
      <c r="X18" s="180" t="s">
        <v>48</v>
      </c>
      <c r="Y18" s="180"/>
      <c r="Z18" s="180"/>
      <c r="AA18" s="180"/>
      <c r="AB18" s="181"/>
      <c r="AC18" s="180" t="s">
        <v>22</v>
      </c>
      <c r="AD18" s="182"/>
      <c r="AE18" s="40"/>
      <c r="AF18" s="40"/>
      <c r="AG18" s="40"/>
      <c r="AH18" s="40"/>
      <c r="AI18" s="40"/>
      <c r="AJ18" s="40"/>
      <c r="AK18" s="40"/>
      <c r="AL18" s="40"/>
      <c r="AM18" s="40"/>
      <c r="AN18" s="40"/>
      <c r="AO18" s="40"/>
      <c r="AP18" s="40"/>
      <c r="AQ18" s="40"/>
      <c r="AR18" s="40"/>
      <c r="AS18" s="41"/>
      <c r="AT18" s="41"/>
      <c r="AU18" s="41"/>
      <c r="AV18" s="41"/>
      <c r="AW18" s="41"/>
      <c r="AX18" s="23"/>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row>
    <row r="19" spans="1:89" ht="20.100000000000001" customHeight="1">
      <c r="A19" s="98"/>
      <c r="B19" s="99"/>
      <c r="C19" s="123"/>
      <c r="D19" s="124"/>
      <c r="E19" s="124"/>
      <c r="F19" s="124"/>
      <c r="G19" s="124"/>
      <c r="H19" s="124"/>
      <c r="I19" s="124"/>
      <c r="J19" s="124"/>
      <c r="K19" s="124"/>
      <c r="L19" s="124"/>
      <c r="M19" s="124"/>
      <c r="N19" s="124"/>
      <c r="O19" s="124"/>
      <c r="P19" s="125"/>
      <c r="Q19" s="126"/>
      <c r="R19" s="127"/>
      <c r="S19" s="128"/>
      <c r="T19" s="129"/>
      <c r="U19" s="130"/>
      <c r="V19" s="131"/>
      <c r="W19" s="132"/>
      <c r="X19" s="133">
        <f t="shared" ref="X19:X29" si="0">Q19*U19</f>
        <v>0</v>
      </c>
      <c r="Y19" s="134"/>
      <c r="Z19" s="134"/>
      <c r="AA19" s="134"/>
      <c r="AB19" s="135"/>
      <c r="AC19" s="136"/>
      <c r="AD19" s="137"/>
      <c r="AE19" s="40"/>
      <c r="AF19" s="40"/>
      <c r="AG19" s="40"/>
      <c r="AH19" s="97"/>
      <c r="AI19" s="97"/>
      <c r="AJ19" s="97"/>
      <c r="AK19" s="97"/>
      <c r="AL19" s="97"/>
      <c r="AM19" s="97"/>
      <c r="AN19" s="97"/>
      <c r="AO19" s="40"/>
      <c r="AP19" s="40"/>
      <c r="AQ19" s="40"/>
      <c r="AR19" s="40"/>
      <c r="AS19" s="29"/>
      <c r="AT19" s="29"/>
      <c r="AU19" s="29"/>
      <c r="AV19" s="29"/>
      <c r="AW19" s="29"/>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row>
    <row r="20" spans="1:89" ht="20.100000000000001" customHeight="1">
      <c r="A20" s="91"/>
      <c r="B20" s="92"/>
      <c r="C20" s="183"/>
      <c r="D20" s="184"/>
      <c r="E20" s="184"/>
      <c r="F20" s="184"/>
      <c r="G20" s="184"/>
      <c r="H20" s="184"/>
      <c r="I20" s="184"/>
      <c r="J20" s="184"/>
      <c r="K20" s="184"/>
      <c r="L20" s="184"/>
      <c r="M20" s="184"/>
      <c r="N20" s="184"/>
      <c r="O20" s="184"/>
      <c r="P20" s="185"/>
      <c r="Q20" s="186"/>
      <c r="R20" s="187"/>
      <c r="S20" s="188"/>
      <c r="T20" s="189"/>
      <c r="U20" s="198"/>
      <c r="V20" s="199"/>
      <c r="W20" s="200"/>
      <c r="X20" s="193">
        <f t="shared" si="0"/>
        <v>0</v>
      </c>
      <c r="Y20" s="194"/>
      <c r="Z20" s="194"/>
      <c r="AA20" s="194"/>
      <c r="AB20" s="195"/>
      <c r="AC20" s="196"/>
      <c r="AD20" s="197"/>
      <c r="AE20" s="40"/>
      <c r="AF20" s="40"/>
      <c r="AG20" s="40"/>
      <c r="AH20" s="40"/>
      <c r="AI20" s="40"/>
      <c r="AJ20" s="40"/>
      <c r="AK20" s="40"/>
      <c r="AL20" s="40"/>
      <c r="AM20" s="40"/>
      <c r="AN20" s="40"/>
      <c r="AO20" s="40"/>
      <c r="AP20" s="40"/>
      <c r="AQ20" s="40"/>
      <c r="AR20" s="40"/>
      <c r="AS20" s="29"/>
      <c r="AT20" s="29"/>
      <c r="AU20" s="29"/>
      <c r="AV20" s="29"/>
      <c r="AW20" s="29"/>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row>
    <row r="21" spans="1:89" ht="20.100000000000001" customHeight="1">
      <c r="A21" s="93"/>
      <c r="B21" s="92"/>
      <c r="C21" s="183"/>
      <c r="D21" s="184"/>
      <c r="E21" s="184"/>
      <c r="F21" s="184"/>
      <c r="G21" s="184"/>
      <c r="H21" s="184"/>
      <c r="I21" s="184"/>
      <c r="J21" s="184"/>
      <c r="K21" s="184"/>
      <c r="L21" s="184"/>
      <c r="M21" s="184"/>
      <c r="N21" s="184"/>
      <c r="O21" s="184"/>
      <c r="P21" s="185"/>
      <c r="Q21" s="186"/>
      <c r="R21" s="187"/>
      <c r="S21" s="188"/>
      <c r="T21" s="189"/>
      <c r="U21" s="190"/>
      <c r="V21" s="191"/>
      <c r="W21" s="192"/>
      <c r="X21" s="193">
        <f t="shared" si="0"/>
        <v>0</v>
      </c>
      <c r="Y21" s="194"/>
      <c r="Z21" s="194"/>
      <c r="AA21" s="194"/>
      <c r="AB21" s="195"/>
      <c r="AC21" s="196"/>
      <c r="AD21" s="197"/>
      <c r="AE21" s="40"/>
      <c r="AF21" s="40"/>
      <c r="AG21" s="40"/>
      <c r="AH21" s="40"/>
      <c r="AI21" s="40"/>
      <c r="AJ21" s="40"/>
      <c r="AK21" s="40"/>
      <c r="AL21" s="40"/>
      <c r="AM21" s="40"/>
      <c r="AN21" s="40"/>
      <c r="AO21" s="40"/>
      <c r="AP21" s="40"/>
      <c r="AQ21" s="40"/>
      <c r="AR21" s="40"/>
      <c r="AS21" s="29"/>
      <c r="AT21" s="29"/>
      <c r="AU21" s="29"/>
      <c r="AV21" s="29"/>
      <c r="AW21" s="29"/>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row>
    <row r="22" spans="1:89" ht="20.100000000000001" customHeight="1">
      <c r="A22" s="93"/>
      <c r="B22" s="92"/>
      <c r="C22" s="183"/>
      <c r="D22" s="184"/>
      <c r="E22" s="184"/>
      <c r="F22" s="184"/>
      <c r="G22" s="184"/>
      <c r="H22" s="184"/>
      <c r="I22" s="184"/>
      <c r="J22" s="184"/>
      <c r="K22" s="184"/>
      <c r="L22" s="184"/>
      <c r="M22" s="184"/>
      <c r="N22" s="184"/>
      <c r="O22" s="184"/>
      <c r="P22" s="185"/>
      <c r="Q22" s="186"/>
      <c r="R22" s="187"/>
      <c r="S22" s="188"/>
      <c r="T22" s="189"/>
      <c r="U22" s="190"/>
      <c r="V22" s="191"/>
      <c r="W22" s="192"/>
      <c r="X22" s="193">
        <f t="shared" si="0"/>
        <v>0</v>
      </c>
      <c r="Y22" s="194"/>
      <c r="Z22" s="194"/>
      <c r="AA22" s="194"/>
      <c r="AB22" s="195"/>
      <c r="AC22" s="196"/>
      <c r="AD22" s="197"/>
      <c r="AE22" s="40"/>
      <c r="AF22" s="44"/>
      <c r="AG22" s="44"/>
      <c r="AH22" s="44"/>
      <c r="AI22" s="44"/>
      <c r="AJ22" s="40"/>
      <c r="AK22" s="40"/>
      <c r="AL22" s="40"/>
      <c r="AM22" s="40"/>
      <c r="AN22" s="40"/>
      <c r="AO22" s="40"/>
      <c r="AP22" s="40"/>
      <c r="AQ22" s="40"/>
      <c r="AR22" s="40"/>
      <c r="AS22" s="29"/>
      <c r="AT22" s="29"/>
      <c r="AU22" s="29"/>
      <c r="AV22" s="29"/>
      <c r="AW22" s="29"/>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row>
    <row r="23" spans="1:89" ht="20.100000000000001" customHeight="1">
      <c r="A23" s="93"/>
      <c r="B23" s="92"/>
      <c r="C23" s="183"/>
      <c r="D23" s="184"/>
      <c r="E23" s="184"/>
      <c r="F23" s="184"/>
      <c r="G23" s="184"/>
      <c r="H23" s="184"/>
      <c r="I23" s="184"/>
      <c r="J23" s="184"/>
      <c r="K23" s="184"/>
      <c r="L23" s="184"/>
      <c r="M23" s="184"/>
      <c r="N23" s="184"/>
      <c r="O23" s="184"/>
      <c r="P23" s="185"/>
      <c r="Q23" s="186"/>
      <c r="R23" s="187"/>
      <c r="S23" s="188"/>
      <c r="T23" s="189"/>
      <c r="U23" s="190"/>
      <c r="V23" s="191"/>
      <c r="W23" s="192"/>
      <c r="X23" s="193">
        <f t="shared" si="0"/>
        <v>0</v>
      </c>
      <c r="Y23" s="194"/>
      <c r="Z23" s="194"/>
      <c r="AA23" s="194"/>
      <c r="AB23" s="195"/>
      <c r="AC23" s="203"/>
      <c r="AD23" s="204"/>
      <c r="AE23" s="40"/>
      <c r="AF23" s="44"/>
      <c r="AG23" s="44"/>
      <c r="AH23" s="44"/>
      <c r="AI23" s="44"/>
      <c r="AJ23" s="40"/>
      <c r="AK23" s="40"/>
      <c r="AL23" s="40"/>
      <c r="AM23" s="40"/>
      <c r="AN23" s="40"/>
      <c r="AO23" s="40"/>
      <c r="AP23" s="40"/>
      <c r="AQ23" s="40"/>
      <c r="AR23" s="40"/>
      <c r="AS23" s="29"/>
      <c r="AT23" s="29"/>
      <c r="AU23" s="29"/>
      <c r="AV23" s="29"/>
      <c r="AW23" s="29"/>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row>
    <row r="24" spans="1:89" ht="20.100000000000001" customHeight="1">
      <c r="A24" s="93"/>
      <c r="B24" s="92"/>
      <c r="C24" s="183"/>
      <c r="D24" s="184"/>
      <c r="E24" s="184"/>
      <c r="F24" s="184"/>
      <c r="G24" s="184"/>
      <c r="H24" s="184"/>
      <c r="I24" s="184"/>
      <c r="J24" s="184"/>
      <c r="K24" s="184"/>
      <c r="L24" s="184"/>
      <c r="M24" s="184"/>
      <c r="N24" s="184"/>
      <c r="O24" s="184"/>
      <c r="P24" s="185"/>
      <c r="Q24" s="186"/>
      <c r="R24" s="187"/>
      <c r="S24" s="188"/>
      <c r="T24" s="189"/>
      <c r="U24" s="190"/>
      <c r="V24" s="191"/>
      <c r="W24" s="192"/>
      <c r="X24" s="193">
        <f t="shared" si="0"/>
        <v>0</v>
      </c>
      <c r="Y24" s="194"/>
      <c r="Z24" s="194"/>
      <c r="AA24" s="194"/>
      <c r="AB24" s="195"/>
      <c r="AC24" s="201"/>
      <c r="AD24" s="202"/>
      <c r="AE24" s="40"/>
      <c r="AF24" s="40"/>
      <c r="AG24" s="40"/>
      <c r="AH24" s="40"/>
      <c r="AI24" s="40"/>
      <c r="AJ24" s="40"/>
      <c r="AK24" s="40"/>
      <c r="AL24" s="40"/>
      <c r="AM24" s="40"/>
      <c r="AN24" s="40"/>
      <c r="AO24" s="40"/>
      <c r="AP24" s="40"/>
      <c r="AQ24" s="40"/>
      <c r="AR24" s="40"/>
      <c r="AS24" s="29"/>
      <c r="AT24" s="29"/>
      <c r="AU24" s="29"/>
      <c r="AV24" s="29"/>
      <c r="AW24" s="29"/>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row>
    <row r="25" spans="1:89" ht="20.100000000000001" customHeight="1">
      <c r="A25" s="93"/>
      <c r="B25" s="92"/>
      <c r="C25" s="183"/>
      <c r="D25" s="184"/>
      <c r="E25" s="184"/>
      <c r="F25" s="184"/>
      <c r="G25" s="184"/>
      <c r="H25" s="184"/>
      <c r="I25" s="184"/>
      <c r="J25" s="184"/>
      <c r="K25" s="184"/>
      <c r="L25" s="184"/>
      <c r="M25" s="184"/>
      <c r="N25" s="184"/>
      <c r="O25" s="184"/>
      <c r="P25" s="185"/>
      <c r="Q25" s="186"/>
      <c r="R25" s="187"/>
      <c r="S25" s="188"/>
      <c r="T25" s="189"/>
      <c r="U25" s="190"/>
      <c r="V25" s="191"/>
      <c r="W25" s="192"/>
      <c r="X25" s="193">
        <f t="shared" si="0"/>
        <v>0</v>
      </c>
      <c r="Y25" s="194"/>
      <c r="Z25" s="194"/>
      <c r="AA25" s="194"/>
      <c r="AB25" s="195"/>
      <c r="AC25" s="201"/>
      <c r="AD25" s="202"/>
      <c r="AE25" s="45"/>
      <c r="AF25" s="46"/>
      <c r="AG25" s="46"/>
      <c r="AH25" s="46"/>
      <c r="AI25" s="46"/>
      <c r="AJ25" s="47"/>
      <c r="AK25" s="47"/>
      <c r="AL25" s="47"/>
      <c r="AM25" s="47"/>
      <c r="AN25" s="47"/>
      <c r="AO25" s="47"/>
      <c r="AP25" s="47"/>
      <c r="AQ25" s="47"/>
      <c r="AR25" s="47"/>
      <c r="AS25" s="37"/>
      <c r="AT25" s="37"/>
      <c r="AU25" s="37"/>
      <c r="AV25" s="37"/>
      <c r="AW25" s="37"/>
      <c r="AX25" s="20"/>
      <c r="AY25" s="4"/>
      <c r="AZ25" s="4"/>
      <c r="BA25" s="4"/>
      <c r="BB25" s="4"/>
      <c r="BC25" s="4"/>
      <c r="BD25" s="4"/>
      <c r="BE25" s="4"/>
      <c r="BF25" s="20"/>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row>
    <row r="26" spans="1:89" ht="20.100000000000001" customHeight="1">
      <c r="A26" s="93"/>
      <c r="B26" s="92"/>
      <c r="C26" s="183"/>
      <c r="D26" s="184"/>
      <c r="E26" s="184"/>
      <c r="F26" s="184"/>
      <c r="G26" s="184"/>
      <c r="H26" s="184"/>
      <c r="I26" s="184"/>
      <c r="J26" s="184"/>
      <c r="K26" s="184"/>
      <c r="L26" s="184"/>
      <c r="M26" s="184"/>
      <c r="N26" s="184"/>
      <c r="O26" s="184"/>
      <c r="P26" s="185"/>
      <c r="Q26" s="186"/>
      <c r="R26" s="187"/>
      <c r="S26" s="188"/>
      <c r="T26" s="189"/>
      <c r="U26" s="190"/>
      <c r="V26" s="191"/>
      <c r="W26" s="192"/>
      <c r="X26" s="193">
        <f t="shared" si="0"/>
        <v>0</v>
      </c>
      <c r="Y26" s="194"/>
      <c r="Z26" s="194"/>
      <c r="AA26" s="194"/>
      <c r="AB26" s="195"/>
      <c r="AC26" s="201"/>
      <c r="AD26" s="202"/>
      <c r="AE26" s="45"/>
      <c r="AF26" s="46"/>
      <c r="AG26" s="46"/>
      <c r="AH26" s="46"/>
      <c r="AI26" s="46"/>
      <c r="AJ26" s="47"/>
      <c r="AK26" s="47"/>
      <c r="AL26" s="47"/>
      <c r="AM26" s="47"/>
      <c r="AN26" s="47"/>
      <c r="AO26" s="47"/>
      <c r="AP26" s="47"/>
      <c r="AQ26" s="47"/>
      <c r="AR26" s="47"/>
      <c r="AS26" s="37"/>
      <c r="AT26" s="37"/>
      <c r="AU26" s="37"/>
      <c r="AV26" s="37"/>
      <c r="AW26" s="37"/>
      <c r="AX26" s="20"/>
      <c r="AY26" s="20"/>
      <c r="AZ26" s="20"/>
      <c r="BA26" s="20"/>
      <c r="BB26" s="20"/>
      <c r="BC26" s="20"/>
      <c r="BD26" s="20"/>
      <c r="BE26" s="20"/>
      <c r="BG26" s="22"/>
      <c r="BH26" s="22"/>
      <c r="BI26" s="22"/>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row>
    <row r="27" spans="1:89" ht="20.100000000000001" customHeight="1">
      <c r="A27" s="93"/>
      <c r="B27" s="92"/>
      <c r="C27" s="183"/>
      <c r="D27" s="184"/>
      <c r="E27" s="184"/>
      <c r="F27" s="184"/>
      <c r="G27" s="184"/>
      <c r="H27" s="184"/>
      <c r="I27" s="184"/>
      <c r="J27" s="184"/>
      <c r="K27" s="184"/>
      <c r="L27" s="184"/>
      <c r="M27" s="184"/>
      <c r="N27" s="184"/>
      <c r="O27" s="184"/>
      <c r="P27" s="185"/>
      <c r="Q27" s="186"/>
      <c r="R27" s="187"/>
      <c r="S27" s="188"/>
      <c r="T27" s="189"/>
      <c r="U27" s="198"/>
      <c r="V27" s="199"/>
      <c r="W27" s="200"/>
      <c r="X27" s="193">
        <f t="shared" si="0"/>
        <v>0</v>
      </c>
      <c r="Y27" s="194"/>
      <c r="Z27" s="194"/>
      <c r="AA27" s="194"/>
      <c r="AB27" s="195"/>
      <c r="AC27" s="196"/>
      <c r="AD27" s="197"/>
      <c r="AE27" s="45"/>
      <c r="AF27" s="46"/>
      <c r="AG27" s="46"/>
      <c r="AH27" s="46"/>
      <c r="AI27" s="46"/>
      <c r="AJ27" s="37"/>
      <c r="AK27" s="37"/>
      <c r="AL27" s="37"/>
      <c r="AM27" s="37"/>
      <c r="AN27" s="37"/>
      <c r="AO27" s="37"/>
      <c r="AP27" s="37"/>
      <c r="AQ27" s="37"/>
      <c r="AR27" s="37"/>
      <c r="AS27" s="37"/>
      <c r="AT27" s="37"/>
      <c r="AU27" s="37"/>
      <c r="AV27" s="37"/>
      <c r="AW27" s="37"/>
      <c r="AX27" s="20"/>
      <c r="AY27" s="20"/>
      <c r="AZ27" s="20"/>
      <c r="BA27" s="20"/>
      <c r="BB27" s="20"/>
      <c r="BC27" s="20"/>
      <c r="BD27" s="20"/>
      <c r="BE27" s="20"/>
      <c r="BF27" s="20"/>
      <c r="BG27" s="20"/>
      <c r="BH27" s="20"/>
      <c r="BI27" s="20"/>
      <c r="BJ27" s="20"/>
      <c r="BK27" s="20"/>
      <c r="BL27" s="20"/>
      <c r="BM27" s="20"/>
      <c r="BN27" s="20"/>
      <c r="BO27" s="20"/>
      <c r="BP27" s="20"/>
      <c r="BQ27" s="20"/>
      <c r="BR27" s="22"/>
      <c r="BS27" s="22"/>
      <c r="BT27" s="22"/>
    </row>
    <row r="28" spans="1:89" ht="20.100000000000001" customHeight="1">
      <c r="A28" s="91"/>
      <c r="B28" s="92"/>
      <c r="C28" s="183"/>
      <c r="D28" s="184"/>
      <c r="E28" s="184"/>
      <c r="F28" s="184"/>
      <c r="G28" s="184"/>
      <c r="H28" s="184"/>
      <c r="I28" s="184"/>
      <c r="J28" s="184"/>
      <c r="K28" s="184"/>
      <c r="L28" s="184"/>
      <c r="M28" s="184"/>
      <c r="N28" s="184"/>
      <c r="O28" s="184"/>
      <c r="P28" s="185"/>
      <c r="Q28" s="186"/>
      <c r="R28" s="187"/>
      <c r="S28" s="188"/>
      <c r="T28" s="189"/>
      <c r="U28" s="190"/>
      <c r="V28" s="191"/>
      <c r="W28" s="192"/>
      <c r="X28" s="193">
        <f t="shared" si="0"/>
        <v>0</v>
      </c>
      <c r="Y28" s="194"/>
      <c r="Z28" s="194"/>
      <c r="AA28" s="194"/>
      <c r="AB28" s="195"/>
      <c r="AC28" s="196"/>
      <c r="AD28" s="197"/>
      <c r="AE28" s="45"/>
      <c r="AF28" s="46"/>
      <c r="AG28" s="46"/>
      <c r="AH28" s="46"/>
      <c r="AI28" s="46"/>
      <c r="AJ28" s="37"/>
      <c r="AK28" s="37"/>
      <c r="AL28" s="37"/>
      <c r="AM28" s="37"/>
      <c r="AN28" s="37"/>
      <c r="AO28" s="37"/>
      <c r="AP28" s="37"/>
      <c r="AQ28" s="37"/>
      <c r="AR28" s="37"/>
      <c r="AS28" s="48"/>
      <c r="AT28" s="48"/>
      <c r="AU28" s="48"/>
      <c r="AV28" s="37"/>
      <c r="AW28" s="37"/>
      <c r="AX28" s="20"/>
      <c r="AY28" s="20"/>
      <c r="AZ28" s="20"/>
      <c r="BA28" s="20"/>
      <c r="BB28" s="20"/>
      <c r="BC28" s="20"/>
      <c r="BD28" s="20"/>
      <c r="BE28" s="20"/>
      <c r="BF28" s="20"/>
      <c r="BG28" s="20"/>
      <c r="BH28" s="20"/>
      <c r="BI28" s="20"/>
      <c r="BJ28" s="20"/>
      <c r="BK28" s="20"/>
      <c r="BL28" s="20"/>
      <c r="BM28" s="20"/>
      <c r="BN28" s="20"/>
      <c r="BO28" s="20"/>
      <c r="BP28" s="20"/>
      <c r="BQ28" s="20"/>
      <c r="BR28" s="20"/>
      <c r="BS28" s="20"/>
      <c r="BT28" s="20"/>
    </row>
    <row r="29" spans="1:89" ht="20.100000000000001" customHeight="1" thickBot="1">
      <c r="A29" s="94"/>
      <c r="B29" s="95"/>
      <c r="C29" s="208"/>
      <c r="D29" s="209"/>
      <c r="E29" s="209"/>
      <c r="F29" s="209"/>
      <c r="G29" s="209"/>
      <c r="H29" s="209"/>
      <c r="I29" s="209"/>
      <c r="J29" s="209"/>
      <c r="K29" s="209"/>
      <c r="L29" s="209"/>
      <c r="M29" s="209"/>
      <c r="N29" s="209"/>
      <c r="O29" s="209"/>
      <c r="P29" s="210"/>
      <c r="Q29" s="211"/>
      <c r="R29" s="212"/>
      <c r="S29" s="213"/>
      <c r="T29" s="214"/>
      <c r="U29" s="215"/>
      <c r="V29" s="216"/>
      <c r="W29" s="217"/>
      <c r="X29" s="193">
        <f t="shared" si="0"/>
        <v>0</v>
      </c>
      <c r="Y29" s="194"/>
      <c r="Z29" s="194"/>
      <c r="AA29" s="194"/>
      <c r="AB29" s="195"/>
      <c r="AC29" s="196"/>
      <c r="AD29" s="197"/>
      <c r="AE29" s="45"/>
      <c r="AF29" s="39"/>
      <c r="AG29" s="39"/>
      <c r="AH29" s="39"/>
      <c r="AI29" s="39"/>
      <c r="AJ29" s="37"/>
      <c r="AK29" s="37"/>
      <c r="AL29" s="37"/>
      <c r="AM29" s="37"/>
      <c r="AN29" s="37"/>
      <c r="AO29" s="37"/>
      <c r="AP29" s="37"/>
      <c r="AQ29" s="37"/>
      <c r="AR29" s="37"/>
      <c r="AS29" s="37"/>
      <c r="AT29" s="37"/>
      <c r="AU29" s="37"/>
      <c r="AV29" s="37"/>
      <c r="AW29" s="37"/>
      <c r="AX29" s="20"/>
      <c r="AY29" s="20"/>
      <c r="AZ29" s="20"/>
      <c r="BA29" s="20"/>
      <c r="BB29" s="20"/>
      <c r="BC29" s="20"/>
      <c r="BD29" s="20"/>
      <c r="BE29" s="20"/>
      <c r="BF29" s="20"/>
      <c r="BG29" s="20"/>
      <c r="BH29" s="20"/>
      <c r="BI29" s="20"/>
      <c r="BJ29" s="20"/>
      <c r="BK29" s="20"/>
      <c r="BL29" s="20"/>
      <c r="BM29" s="20"/>
      <c r="BN29" s="20"/>
      <c r="BO29" s="20"/>
      <c r="BP29" s="20"/>
      <c r="BQ29" s="20"/>
      <c r="BR29" s="20"/>
      <c r="BS29" s="20"/>
      <c r="BT29" s="20"/>
    </row>
    <row r="30" spans="1:89" ht="20.100000000000001" customHeight="1" thickBot="1">
      <c r="A30" s="61"/>
      <c r="B30" s="62"/>
      <c r="C30" s="242" t="s">
        <v>29</v>
      </c>
      <c r="D30" s="243"/>
      <c r="E30" s="243"/>
      <c r="F30" s="243"/>
      <c r="G30" s="243"/>
      <c r="H30" s="243"/>
      <c r="I30" s="243"/>
      <c r="J30" s="243"/>
      <c r="K30" s="243"/>
      <c r="L30" s="243"/>
      <c r="M30" s="243"/>
      <c r="N30" s="243"/>
      <c r="O30" s="243"/>
      <c r="P30" s="244"/>
      <c r="Q30" s="245"/>
      <c r="R30" s="181"/>
      <c r="S30" s="245"/>
      <c r="T30" s="181"/>
      <c r="U30" s="245"/>
      <c r="V30" s="180"/>
      <c r="W30" s="181"/>
      <c r="X30" s="205">
        <f>SUM(X19:AB29)</f>
        <v>0</v>
      </c>
      <c r="Y30" s="206"/>
      <c r="Z30" s="206"/>
      <c r="AA30" s="206"/>
      <c r="AB30" s="207"/>
      <c r="AC30" s="180"/>
      <c r="AD30" s="182"/>
      <c r="AE30" s="40"/>
      <c r="AF30" s="49"/>
      <c r="AG30" s="49"/>
      <c r="AH30" s="49"/>
      <c r="AI30" s="49"/>
      <c r="AJ30" s="37"/>
      <c r="AK30" s="37"/>
      <c r="AL30" s="37"/>
      <c r="AM30" s="37"/>
      <c r="AN30" s="37"/>
      <c r="AO30" s="37"/>
      <c r="AP30" s="37"/>
      <c r="AQ30" s="37"/>
      <c r="AR30" s="37"/>
      <c r="AS30" s="37"/>
      <c r="AT30" s="37"/>
      <c r="AU30" s="37"/>
      <c r="AV30" s="37"/>
      <c r="AW30" s="37"/>
      <c r="AX30" s="20"/>
      <c r="AY30" s="20"/>
      <c r="AZ30" s="20"/>
      <c r="BA30" s="20"/>
      <c r="BB30" s="20"/>
      <c r="BC30" s="20"/>
      <c r="BD30" s="20"/>
      <c r="BE30" s="20"/>
      <c r="BF30" s="20"/>
      <c r="BG30" s="20"/>
      <c r="BH30" s="20"/>
      <c r="BI30" s="20"/>
      <c r="BJ30" s="20"/>
      <c r="BK30" s="20"/>
      <c r="BL30" s="20"/>
      <c r="BM30" s="20"/>
      <c r="BN30" s="20"/>
      <c r="BO30" s="20"/>
      <c r="BP30" s="20"/>
      <c r="BQ30" s="20"/>
      <c r="BR30" s="20"/>
      <c r="BS30" s="20"/>
      <c r="BT30" s="20"/>
    </row>
    <row r="31" spans="1:89" ht="5.0999999999999996" customHeight="1">
      <c r="A31" s="50"/>
      <c r="B31" s="50"/>
      <c r="C31" s="51"/>
      <c r="D31" s="51"/>
      <c r="E31" s="51"/>
      <c r="F31" s="51"/>
      <c r="G31" s="51"/>
      <c r="H31" s="51"/>
      <c r="I31" s="51"/>
      <c r="J31" s="51"/>
      <c r="K31" s="51"/>
      <c r="L31" s="51"/>
      <c r="M31" s="51"/>
      <c r="N31" s="51"/>
      <c r="O31" s="51"/>
      <c r="P31" s="51"/>
      <c r="Q31" s="42"/>
      <c r="R31" s="42"/>
      <c r="S31" s="43"/>
      <c r="T31" s="43"/>
      <c r="U31" s="42"/>
      <c r="V31" s="42"/>
      <c r="W31" s="42"/>
      <c r="X31" s="43"/>
      <c r="Y31" s="43"/>
      <c r="Z31" s="43"/>
      <c r="AA31" s="43"/>
      <c r="AB31" s="43"/>
      <c r="AC31" s="42"/>
      <c r="AD31" s="42"/>
      <c r="AE31" s="40"/>
      <c r="AF31" s="52"/>
      <c r="AG31" s="52"/>
      <c r="AH31" s="52"/>
      <c r="AI31" s="52"/>
      <c r="AJ31" s="38"/>
      <c r="AK31" s="38"/>
      <c r="AL31" s="38"/>
      <c r="AM31" s="38"/>
      <c r="AN31" s="38"/>
      <c r="AO31" s="38"/>
      <c r="AP31" s="38"/>
      <c r="AQ31" s="38"/>
      <c r="AR31" s="38"/>
      <c r="AS31" s="37"/>
      <c r="AT31" s="37"/>
      <c r="AU31" s="37"/>
      <c r="AV31" s="37"/>
      <c r="AW31" s="37"/>
      <c r="AX31" s="20"/>
      <c r="AY31" s="20"/>
      <c r="AZ31" s="20"/>
      <c r="BA31" s="20"/>
      <c r="BB31" s="20"/>
      <c r="BC31" s="20"/>
      <c r="BD31" s="20"/>
      <c r="BE31" s="20"/>
      <c r="BF31" s="20"/>
      <c r="BG31" s="20"/>
      <c r="BH31" s="20"/>
      <c r="BI31" s="20"/>
      <c r="BJ31" s="20"/>
      <c r="BK31" s="20"/>
      <c r="BL31" s="20"/>
      <c r="BM31" s="20"/>
      <c r="BN31" s="20"/>
      <c r="BO31" s="20"/>
      <c r="BP31" s="20"/>
      <c r="BQ31" s="20"/>
      <c r="BR31" s="20"/>
      <c r="BS31" s="20"/>
      <c r="BT31" s="20"/>
    </row>
    <row r="32" spans="1:89" ht="19.5" customHeight="1" thickBot="1">
      <c r="A32" s="235"/>
      <c r="B32" s="235"/>
      <c r="C32" s="235"/>
      <c r="D32" s="235"/>
      <c r="E32" s="235"/>
      <c r="F32" s="235"/>
      <c r="G32" s="235"/>
      <c r="H32" s="235"/>
      <c r="I32" s="235"/>
      <c r="J32" s="235"/>
      <c r="K32" s="235"/>
      <c r="L32" s="235"/>
      <c r="M32" s="235"/>
      <c r="N32" s="235"/>
      <c r="O32" s="235"/>
      <c r="P32" s="235"/>
      <c r="Q32" s="235"/>
      <c r="R32" s="40"/>
      <c r="S32" s="40"/>
      <c r="T32" s="40"/>
      <c r="U32" s="40"/>
      <c r="V32" s="40"/>
      <c r="W32" s="40"/>
      <c r="X32" s="40"/>
      <c r="Y32" s="40"/>
      <c r="Z32" s="40"/>
      <c r="AA32" s="40"/>
      <c r="AB32" s="40"/>
      <c r="AC32" s="40"/>
      <c r="AD32" s="40"/>
      <c r="AE32" s="40"/>
      <c r="AF32" s="46"/>
      <c r="AG32" s="46"/>
      <c r="AH32" s="46"/>
      <c r="AI32" s="46"/>
      <c r="AJ32" s="37"/>
      <c r="AK32" s="37"/>
      <c r="AL32" s="37"/>
      <c r="AM32" s="37"/>
      <c r="AN32" s="37"/>
      <c r="AO32" s="37"/>
      <c r="AP32" s="37"/>
      <c r="AQ32" s="37"/>
      <c r="AR32" s="37"/>
      <c r="AS32" s="37"/>
      <c r="AT32" s="29"/>
      <c r="AU32" s="29"/>
      <c r="AV32" s="37"/>
      <c r="AW32" s="37"/>
      <c r="AX32" s="20"/>
      <c r="AY32" s="20"/>
      <c r="AZ32" s="20"/>
      <c r="BA32" s="20"/>
      <c r="BB32" s="20"/>
      <c r="BC32" s="20"/>
      <c r="BD32" s="20"/>
      <c r="BE32" s="20"/>
      <c r="BF32" s="20"/>
      <c r="BG32" s="20"/>
      <c r="BH32" s="20"/>
      <c r="BI32" s="20"/>
      <c r="BJ32" s="20"/>
      <c r="BK32" s="20"/>
      <c r="BL32" s="20"/>
      <c r="BM32" s="20"/>
      <c r="BN32" s="20"/>
      <c r="BO32" s="20"/>
      <c r="BP32" s="20"/>
      <c r="BQ32" s="20"/>
      <c r="BR32" s="20"/>
      <c r="BS32" s="20"/>
      <c r="BT32" s="20"/>
    </row>
    <row r="33" spans="1:72" ht="20.100000000000001" customHeight="1">
      <c r="A33" s="236" t="s">
        <v>7</v>
      </c>
      <c r="B33" s="237"/>
      <c r="C33" s="237"/>
      <c r="D33" s="238"/>
      <c r="E33" s="239"/>
      <c r="F33" s="240"/>
      <c r="G33" s="240"/>
      <c r="H33" s="240"/>
      <c r="I33" s="240"/>
      <c r="J33" s="240"/>
      <c r="K33" s="240"/>
      <c r="L33" s="240"/>
      <c r="M33" s="240"/>
      <c r="N33" s="240"/>
      <c r="O33" s="240"/>
      <c r="P33" s="240"/>
      <c r="Q33" s="241"/>
      <c r="R33" s="53"/>
      <c r="S33" s="218" t="s">
        <v>42</v>
      </c>
      <c r="T33" s="218"/>
      <c r="U33" s="218"/>
      <c r="V33" s="218"/>
      <c r="W33" s="218"/>
      <c r="X33" s="218"/>
      <c r="Y33" s="218"/>
      <c r="Z33" s="218"/>
      <c r="AA33" s="218"/>
      <c r="AB33" s="218"/>
      <c r="AC33" s="218"/>
      <c r="AD33" s="218"/>
      <c r="AE33" s="218"/>
      <c r="AF33" s="40"/>
      <c r="AG33" s="40"/>
      <c r="AH33" s="40"/>
      <c r="AI33" s="40"/>
      <c r="AJ33" s="40"/>
      <c r="AK33" s="40"/>
      <c r="AL33" s="40"/>
      <c r="AM33" s="40"/>
      <c r="AN33" s="40"/>
      <c r="AO33" s="40"/>
      <c r="AP33" s="40"/>
      <c r="AQ33" s="40"/>
      <c r="AR33" s="40"/>
      <c r="AS33" s="37"/>
      <c r="AT33" s="29"/>
      <c r="AU33" s="29"/>
      <c r="AV33" s="37"/>
      <c r="AW33" s="37"/>
      <c r="AX33" s="20"/>
      <c r="AY33" s="20"/>
      <c r="AZ33" s="20"/>
      <c r="BA33" s="20"/>
      <c r="BB33" s="20"/>
      <c r="BC33" s="20"/>
      <c r="BD33" s="20"/>
      <c r="BE33" s="20"/>
      <c r="BF33" s="20"/>
      <c r="BG33" s="20"/>
      <c r="BH33" s="20"/>
      <c r="BI33" s="20"/>
      <c r="BJ33" s="20"/>
      <c r="BK33" s="20"/>
      <c r="BL33" s="20"/>
      <c r="BM33" s="20"/>
      <c r="BN33" s="20"/>
      <c r="BO33" s="20"/>
      <c r="BP33" s="20"/>
      <c r="BQ33" s="20"/>
      <c r="BR33" s="20"/>
      <c r="BS33" s="20"/>
      <c r="BT33" s="20"/>
    </row>
    <row r="34" spans="1:72" ht="20.100000000000001" customHeight="1">
      <c r="A34" s="229" t="s">
        <v>55</v>
      </c>
      <c r="B34" s="230"/>
      <c r="C34" s="230"/>
      <c r="D34" s="231"/>
      <c r="E34" s="232"/>
      <c r="F34" s="233"/>
      <c r="G34" s="233"/>
      <c r="H34" s="233"/>
      <c r="I34" s="233"/>
      <c r="J34" s="233"/>
      <c r="K34" s="233"/>
      <c r="L34" s="233"/>
      <c r="M34" s="233"/>
      <c r="N34" s="233"/>
      <c r="O34" s="233"/>
      <c r="P34" s="233"/>
      <c r="Q34" s="234"/>
      <c r="R34" s="53"/>
      <c r="S34" s="222" t="s">
        <v>56</v>
      </c>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9"/>
      <c r="AT34" s="29"/>
      <c r="AU34" s="29"/>
      <c r="AV34" s="29"/>
      <c r="AW34" s="29"/>
      <c r="AX34" s="4"/>
      <c r="AY34" s="4"/>
      <c r="AZ34" s="4"/>
      <c r="BA34" s="4"/>
      <c r="BB34" s="4"/>
      <c r="BC34" s="4"/>
      <c r="BD34" s="4"/>
      <c r="BE34" s="4"/>
      <c r="BF34" s="4"/>
      <c r="BG34" s="20"/>
      <c r="BH34" s="20"/>
      <c r="BI34" s="20"/>
      <c r="BJ34" s="20"/>
      <c r="BK34" s="20"/>
      <c r="BL34" s="20"/>
      <c r="BM34" s="20"/>
      <c r="BN34" s="20"/>
      <c r="BO34" s="20"/>
      <c r="BP34" s="20"/>
      <c r="BQ34" s="20"/>
      <c r="BR34" s="20"/>
      <c r="BS34" s="20"/>
      <c r="BT34" s="20"/>
    </row>
    <row r="35" spans="1:72" ht="20.100000000000001" customHeight="1">
      <c r="A35" s="229" t="s">
        <v>9</v>
      </c>
      <c r="B35" s="230"/>
      <c r="C35" s="230"/>
      <c r="D35" s="231"/>
      <c r="E35" s="232" t="s">
        <v>10</v>
      </c>
      <c r="F35" s="233"/>
      <c r="G35" s="233"/>
      <c r="H35" s="233"/>
      <c r="I35" s="233"/>
      <c r="J35" s="233"/>
      <c r="K35" s="233"/>
      <c r="L35" s="233"/>
      <c r="M35" s="233"/>
      <c r="N35" s="233"/>
      <c r="O35" s="233"/>
      <c r="P35" s="233"/>
      <c r="Q35" s="234"/>
      <c r="R35" s="53"/>
      <c r="S35" s="222" t="s">
        <v>57</v>
      </c>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9"/>
      <c r="AT35" s="29"/>
      <c r="AU35" s="29"/>
      <c r="AV35" s="29"/>
      <c r="AW35" s="29"/>
      <c r="AX35" s="4"/>
      <c r="AY35" s="4"/>
      <c r="AZ35" s="4"/>
      <c r="BA35" s="4"/>
      <c r="BB35" s="4"/>
      <c r="BC35" s="4"/>
      <c r="BD35" s="4"/>
      <c r="BE35" s="4"/>
      <c r="BF35" s="4"/>
      <c r="BG35" s="4"/>
      <c r="BH35" s="4"/>
      <c r="BI35" s="4"/>
      <c r="BJ35" s="4"/>
      <c r="BK35" s="4"/>
      <c r="BL35" s="4"/>
      <c r="BM35" s="4"/>
      <c r="BN35" s="4"/>
    </row>
    <row r="36" spans="1:72" ht="20.100000000000001" customHeight="1">
      <c r="A36" s="229" t="s">
        <v>8</v>
      </c>
      <c r="B36" s="230"/>
      <c r="C36" s="230"/>
      <c r="D36" s="231"/>
      <c r="E36" s="435"/>
      <c r="F36" s="436"/>
      <c r="G36" s="436"/>
      <c r="H36" s="436"/>
      <c r="I36" s="436"/>
      <c r="J36" s="436"/>
      <c r="K36" s="436"/>
      <c r="L36" s="436"/>
      <c r="M36" s="436"/>
      <c r="N36" s="436"/>
      <c r="O36" s="436"/>
      <c r="P36" s="436"/>
      <c r="Q36" s="437"/>
      <c r="R36" s="29"/>
      <c r="S36" s="222" t="s">
        <v>58</v>
      </c>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9"/>
      <c r="AT36" s="29"/>
      <c r="AU36" s="29"/>
      <c r="AV36" s="29"/>
      <c r="AW36" s="29"/>
      <c r="AX36" s="4"/>
      <c r="AY36" s="4"/>
      <c r="AZ36" s="4"/>
      <c r="BA36" s="4"/>
      <c r="BB36" s="4"/>
      <c r="BC36" s="4"/>
      <c r="BD36" s="4"/>
      <c r="BE36" s="4"/>
      <c r="BF36" s="4"/>
      <c r="BG36" s="4"/>
      <c r="BH36" s="4"/>
      <c r="BI36" s="4"/>
      <c r="BJ36" s="4"/>
      <c r="BK36" s="4"/>
      <c r="BL36" s="4"/>
      <c r="BM36" s="4"/>
      <c r="BN36" s="4"/>
    </row>
    <row r="37" spans="1:72" ht="20.100000000000001" customHeight="1">
      <c r="A37" s="229" t="s">
        <v>50</v>
      </c>
      <c r="B37" s="230"/>
      <c r="C37" s="230"/>
      <c r="D37" s="231"/>
      <c r="E37" s="232"/>
      <c r="F37" s="233"/>
      <c r="G37" s="233"/>
      <c r="H37" s="233"/>
      <c r="I37" s="233"/>
      <c r="J37" s="233"/>
      <c r="K37" s="233"/>
      <c r="L37" s="233"/>
      <c r="M37" s="233"/>
      <c r="N37" s="233"/>
      <c r="O37" s="233"/>
      <c r="P37" s="233"/>
      <c r="Q37" s="234"/>
      <c r="R37" s="29"/>
      <c r="S37" s="222" t="s">
        <v>51</v>
      </c>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9"/>
      <c r="AT37" s="29"/>
      <c r="AU37" s="29"/>
      <c r="AV37" s="29"/>
      <c r="AW37" s="29"/>
      <c r="AX37" s="4"/>
      <c r="AY37" s="4"/>
      <c r="AZ37" s="4"/>
      <c r="BA37" s="4"/>
      <c r="BB37" s="4"/>
      <c r="BC37" s="4"/>
      <c r="BD37" s="4"/>
      <c r="BE37" s="4"/>
      <c r="BF37" s="4"/>
      <c r="BG37" s="4"/>
      <c r="BH37" s="4"/>
      <c r="BI37" s="4"/>
      <c r="BJ37" s="4"/>
      <c r="BK37" s="4"/>
      <c r="BL37" s="4"/>
      <c r="BM37" s="4"/>
      <c r="BN37" s="4"/>
    </row>
    <row r="38" spans="1:72" ht="20.100000000000001" customHeight="1" thickBot="1">
      <c r="A38" s="223" t="s">
        <v>11</v>
      </c>
      <c r="B38" s="224"/>
      <c r="C38" s="224"/>
      <c r="D38" s="225"/>
      <c r="E38" s="226"/>
      <c r="F38" s="227"/>
      <c r="G38" s="227"/>
      <c r="H38" s="227"/>
      <c r="I38" s="227"/>
      <c r="J38" s="227"/>
      <c r="K38" s="227"/>
      <c r="L38" s="227"/>
      <c r="M38" s="227"/>
      <c r="N38" s="227"/>
      <c r="O38" s="227"/>
      <c r="P38" s="227"/>
      <c r="Q38" s="228"/>
      <c r="R38" s="29"/>
      <c r="S38" s="222" t="s">
        <v>43</v>
      </c>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4"/>
      <c r="AT38" s="4"/>
      <c r="AU38" s="4"/>
      <c r="AV38" s="4"/>
      <c r="AW38" s="4"/>
      <c r="AX38" s="4"/>
      <c r="AY38" s="4"/>
      <c r="AZ38" s="4"/>
      <c r="BA38" s="4"/>
      <c r="BB38" s="4"/>
      <c r="BC38" s="4"/>
      <c r="BD38" s="4"/>
      <c r="BE38" s="4"/>
      <c r="BF38" s="4"/>
      <c r="BG38" s="4"/>
      <c r="BH38" s="4"/>
      <c r="BI38" s="4"/>
      <c r="BJ38" s="4"/>
      <c r="BK38" s="4"/>
      <c r="BL38" s="4"/>
      <c r="BM38" s="4"/>
      <c r="BN38" s="4"/>
    </row>
    <row r="39" spans="1:72" ht="17.100000000000001" customHeight="1">
      <c r="A39" s="29"/>
      <c r="B39" s="29"/>
      <c r="C39" s="29"/>
      <c r="D39" s="29"/>
      <c r="E39" s="29"/>
      <c r="F39" s="29"/>
      <c r="G39" s="29"/>
      <c r="H39" s="29"/>
      <c r="I39" s="29"/>
      <c r="J39" s="29"/>
      <c r="K39" s="29"/>
      <c r="L39" s="29"/>
      <c r="M39" s="29"/>
      <c r="N39" s="29"/>
      <c r="O39" s="29"/>
      <c r="P39" s="29"/>
      <c r="Q39" s="29"/>
      <c r="R39" s="29"/>
      <c r="S39" s="54"/>
      <c r="T39" s="54"/>
      <c r="U39" s="54"/>
      <c r="V39" s="54"/>
      <c r="W39" s="54"/>
      <c r="X39" s="54"/>
      <c r="Y39" s="54"/>
      <c r="Z39" s="54"/>
      <c r="AA39" s="54"/>
      <c r="AB39" s="54"/>
      <c r="AC39" s="54"/>
      <c r="AD39" s="54"/>
      <c r="AE39" s="54"/>
      <c r="AF39" s="54"/>
      <c r="AG39" s="54"/>
      <c r="AH39" s="54"/>
      <c r="AI39" s="54"/>
      <c r="AJ39" s="54"/>
      <c r="AK39" s="54"/>
      <c r="AL39" s="54"/>
      <c r="AM39" s="54"/>
      <c r="AN39" s="5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72" ht="17.100000000000001"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72" ht="17.10000000000000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72" ht="17.100000000000001"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72" ht="17.100000000000001" customHeight="1"/>
    <row r="44" spans="1:72" ht="17.100000000000001" customHeight="1"/>
    <row r="45" spans="1:72" ht="17.100000000000001" customHeight="1"/>
    <row r="46" spans="1:72" ht="17.100000000000001" customHeight="1"/>
    <row r="47" spans="1:72" ht="17.100000000000001" customHeight="1"/>
    <row r="48" spans="1:72" ht="17.100000000000001" customHeight="1"/>
    <row r="49" ht="17.100000000000001" customHeight="1"/>
    <row r="50" ht="17.100000000000001" customHeight="1"/>
    <row r="51" ht="17.100000000000001"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55">
    <mergeCell ref="S33:AE33"/>
    <mergeCell ref="AR13:AR16"/>
    <mergeCell ref="S34:AR34"/>
    <mergeCell ref="S35:AR35"/>
    <mergeCell ref="S36:AR36"/>
    <mergeCell ref="S37:AR37"/>
    <mergeCell ref="S38:AR38"/>
    <mergeCell ref="A38:D38"/>
    <mergeCell ref="E38:Q38"/>
    <mergeCell ref="A35:D35"/>
    <mergeCell ref="E35:Q35"/>
    <mergeCell ref="A36:D36"/>
    <mergeCell ref="E36:Q36"/>
    <mergeCell ref="A37:D37"/>
    <mergeCell ref="E37:Q37"/>
    <mergeCell ref="A32:Q32"/>
    <mergeCell ref="A33:D33"/>
    <mergeCell ref="E33:Q33"/>
    <mergeCell ref="A34:D34"/>
    <mergeCell ref="E34:Q34"/>
    <mergeCell ref="C30:P30"/>
    <mergeCell ref="Q30:R30"/>
    <mergeCell ref="S30:T30"/>
    <mergeCell ref="U30:W30"/>
    <mergeCell ref="X30:AB30"/>
    <mergeCell ref="AC30:AD30"/>
    <mergeCell ref="C29:P29"/>
    <mergeCell ref="Q29:R29"/>
    <mergeCell ref="S29:T29"/>
    <mergeCell ref="U29:W29"/>
    <mergeCell ref="X29:AB29"/>
    <mergeCell ref="AC29:AD29"/>
    <mergeCell ref="C28:P28"/>
    <mergeCell ref="Q28:R28"/>
    <mergeCell ref="S28:T28"/>
    <mergeCell ref="U28:W28"/>
    <mergeCell ref="X28:AB28"/>
    <mergeCell ref="AC28:AD28"/>
    <mergeCell ref="C27:P27"/>
    <mergeCell ref="Q27:R27"/>
    <mergeCell ref="S27:T27"/>
    <mergeCell ref="U27:W27"/>
    <mergeCell ref="X27:AB27"/>
    <mergeCell ref="AC27:AD27"/>
    <mergeCell ref="C26:P26"/>
    <mergeCell ref="Q26:R26"/>
    <mergeCell ref="S26:T26"/>
    <mergeCell ref="U26:W26"/>
    <mergeCell ref="X26:AB26"/>
    <mergeCell ref="AC26:AD26"/>
    <mergeCell ref="AC21:AD21"/>
    <mergeCell ref="C25:P25"/>
    <mergeCell ref="Q25:R25"/>
    <mergeCell ref="S25:T25"/>
    <mergeCell ref="U25:W25"/>
    <mergeCell ref="X25:AB25"/>
    <mergeCell ref="AC25:AD25"/>
    <mergeCell ref="C24:P24"/>
    <mergeCell ref="Q24:R24"/>
    <mergeCell ref="S24:T24"/>
    <mergeCell ref="U24:W24"/>
    <mergeCell ref="X24:AB24"/>
    <mergeCell ref="AC24:AD24"/>
    <mergeCell ref="C23:P23"/>
    <mergeCell ref="Q23:R23"/>
    <mergeCell ref="S23:T23"/>
    <mergeCell ref="U23:W23"/>
    <mergeCell ref="X23:AB23"/>
    <mergeCell ref="AC23:AD23"/>
    <mergeCell ref="AC13:AI13"/>
    <mergeCell ref="C18:P18"/>
    <mergeCell ref="Q18:R18"/>
    <mergeCell ref="S18:T18"/>
    <mergeCell ref="U18:W18"/>
    <mergeCell ref="X18:AB18"/>
    <mergeCell ref="AC18:AD18"/>
    <mergeCell ref="C22:P22"/>
    <mergeCell ref="Q22:R22"/>
    <mergeCell ref="S22:T22"/>
    <mergeCell ref="U22:W22"/>
    <mergeCell ref="X22:AB22"/>
    <mergeCell ref="AC22:AD22"/>
    <mergeCell ref="C20:P20"/>
    <mergeCell ref="Q20:R20"/>
    <mergeCell ref="S20:T20"/>
    <mergeCell ref="U20:W20"/>
    <mergeCell ref="X20:AB20"/>
    <mergeCell ref="AC20:AD20"/>
    <mergeCell ref="C21:P21"/>
    <mergeCell ref="Q21:R21"/>
    <mergeCell ref="S21:T21"/>
    <mergeCell ref="U21:W21"/>
    <mergeCell ref="X21:AB21"/>
    <mergeCell ref="C19:P19"/>
    <mergeCell ref="Q19:R19"/>
    <mergeCell ref="S19:T19"/>
    <mergeCell ref="U19:W19"/>
    <mergeCell ref="X19:AB19"/>
    <mergeCell ref="AC19:AD19"/>
    <mergeCell ref="AJ13:AQ16"/>
    <mergeCell ref="L14:O14"/>
    <mergeCell ref="P14:X14"/>
    <mergeCell ref="Y14:AB14"/>
    <mergeCell ref="L16:O16"/>
    <mergeCell ref="P16:X16"/>
    <mergeCell ref="Y16:AB16"/>
    <mergeCell ref="AC16:AI16"/>
    <mergeCell ref="K13:K16"/>
    <mergeCell ref="AC14:AI14"/>
    <mergeCell ref="L15:O15"/>
    <mergeCell ref="P15:X15"/>
    <mergeCell ref="Y15:AB15"/>
    <mergeCell ref="AC15:AI15"/>
    <mergeCell ref="A13:J16"/>
    <mergeCell ref="L13:O13"/>
    <mergeCell ref="P13:X13"/>
    <mergeCell ref="Y13:AB13"/>
    <mergeCell ref="AA9:AC9"/>
    <mergeCell ref="AD9:AT9"/>
    <mergeCell ref="AA10:AC10"/>
    <mergeCell ref="AD10:AT10"/>
    <mergeCell ref="A12:K12"/>
    <mergeCell ref="L12:X12"/>
    <mergeCell ref="Y12:AI12"/>
    <mergeCell ref="AJ12:AR12"/>
    <mergeCell ref="AA6:AC7"/>
    <mergeCell ref="AD6:AT7"/>
    <mergeCell ref="A7:F7"/>
    <mergeCell ref="G7:U7"/>
    <mergeCell ref="A8:F8"/>
    <mergeCell ref="G8:U8"/>
    <mergeCell ref="AA8:AC8"/>
    <mergeCell ref="AD8:AT8"/>
    <mergeCell ref="AP4:AP5"/>
    <mergeCell ref="AQ4:AQ5"/>
    <mergeCell ref="AR4:AR5"/>
    <mergeCell ref="AS4:AS5"/>
    <mergeCell ref="AT4:AT5"/>
    <mergeCell ref="AI4:AI5"/>
    <mergeCell ref="AJ4:AJ5"/>
    <mergeCell ref="AK4:AK5"/>
    <mergeCell ref="AL4:AL5"/>
    <mergeCell ref="AM4:AM5"/>
    <mergeCell ref="AN4:AN5"/>
    <mergeCell ref="AI2:AL2"/>
    <mergeCell ref="AM2:AO2"/>
    <mergeCell ref="A4:Q5"/>
    <mergeCell ref="AA4:AC5"/>
    <mergeCell ref="AD4:AD5"/>
    <mergeCell ref="AE4:AE5"/>
    <mergeCell ref="AF4:AF5"/>
    <mergeCell ref="AG4:AG5"/>
    <mergeCell ref="AH4:AH5"/>
    <mergeCell ref="AO4:AO5"/>
    <mergeCell ref="S1:AB2"/>
  </mergeCells>
  <phoneticPr fontId="2"/>
  <dataValidations count="2">
    <dataValidation type="list" allowBlank="1" showInputMessage="1" showErrorMessage="1" sqref="AC19:AC29 AD19:AD27" xr:uid="{9EE299C2-0B90-45BD-AD1C-E3E952669AA9}">
      <formula1>"10％,8％,非課税"</formula1>
    </dataValidation>
    <dataValidation type="list" allowBlank="1" showInputMessage="1" showErrorMessage="1" sqref="WMM983071 KB29 TX29 ADT29 ANP29 AXL29 BHH29 BRD29 CAZ29 CKV29 CUR29 DEN29 DOJ29 DYF29 EIB29 ERX29 FBT29 FLP29 FVL29 GFH29 GPD29 GYZ29 HIV29 HSR29 ICN29 IMJ29 IWF29 JGB29 JPX29 JZT29 KJP29 KTL29 LDH29 LND29 LWZ29 MGV29 MQR29 NAN29 NKJ29 NUF29 OEB29 ONX29 OXT29 PHP29 PRL29 QBH29 QLD29 QUZ29 REV29 ROR29 RYN29 SIJ29 SSF29 TCB29 TLX29 TVT29 UFP29 UPL29 UZH29 VJD29 VSZ29 WCV29 WMR29 WWN29 AE65567 KB65567 TX65567 ADT65567 ANP65567 AXL65567 BHH65567 BRD65567 CAZ65567 CKV65567 CUR65567 DEN65567 DOJ65567 DYF65567 EIB65567 ERX65567 FBT65567 FLP65567 FVL65567 GFH65567 GPD65567 GYZ65567 HIV65567 HSR65567 ICN65567 IMJ65567 IWF65567 JGB65567 JPX65567 JZT65567 KJP65567 KTL65567 LDH65567 LND65567 LWZ65567 MGV65567 MQR65567 NAN65567 NKJ65567 NUF65567 OEB65567 ONX65567 OXT65567 PHP65567 PRL65567 QBH65567 QLD65567 QUZ65567 REV65567 ROR65567 RYN65567 SIJ65567 SSF65567 TCB65567 TLX65567 TVT65567 UFP65567 UPL65567 UZH65567 VJD65567 VSZ65567 WCV65567 WMR65567 WWN65567 AE131103 KB131103 TX131103 ADT131103 ANP131103 AXL131103 BHH131103 BRD131103 CAZ131103 CKV131103 CUR131103 DEN131103 DOJ131103 DYF131103 EIB131103 ERX131103 FBT131103 FLP131103 FVL131103 GFH131103 GPD131103 GYZ131103 HIV131103 HSR131103 ICN131103 IMJ131103 IWF131103 JGB131103 JPX131103 JZT131103 KJP131103 KTL131103 LDH131103 LND131103 LWZ131103 MGV131103 MQR131103 NAN131103 NKJ131103 NUF131103 OEB131103 ONX131103 OXT131103 PHP131103 PRL131103 QBH131103 QLD131103 QUZ131103 REV131103 ROR131103 RYN131103 SIJ131103 SSF131103 TCB131103 TLX131103 TVT131103 UFP131103 UPL131103 UZH131103 VJD131103 VSZ131103 WCV131103 WMR131103 WWN131103 AE196639 KB196639 TX196639 ADT196639 ANP196639 AXL196639 BHH196639 BRD196639 CAZ196639 CKV196639 CUR196639 DEN196639 DOJ196639 DYF196639 EIB196639 ERX196639 FBT196639 FLP196639 FVL196639 GFH196639 GPD196639 GYZ196639 HIV196639 HSR196639 ICN196639 IMJ196639 IWF196639 JGB196639 JPX196639 JZT196639 KJP196639 KTL196639 LDH196639 LND196639 LWZ196639 MGV196639 MQR196639 NAN196639 NKJ196639 NUF196639 OEB196639 ONX196639 OXT196639 PHP196639 PRL196639 QBH196639 QLD196639 QUZ196639 REV196639 ROR196639 RYN196639 SIJ196639 SSF196639 TCB196639 TLX196639 TVT196639 UFP196639 UPL196639 UZH196639 VJD196639 VSZ196639 WCV196639 WMR196639 WWN196639 AE262175 KB262175 TX262175 ADT262175 ANP262175 AXL262175 BHH262175 BRD262175 CAZ262175 CKV262175 CUR262175 DEN262175 DOJ262175 DYF262175 EIB262175 ERX262175 FBT262175 FLP262175 FVL262175 GFH262175 GPD262175 GYZ262175 HIV262175 HSR262175 ICN262175 IMJ262175 IWF262175 JGB262175 JPX262175 JZT262175 KJP262175 KTL262175 LDH262175 LND262175 LWZ262175 MGV262175 MQR262175 NAN262175 NKJ262175 NUF262175 OEB262175 ONX262175 OXT262175 PHP262175 PRL262175 QBH262175 QLD262175 QUZ262175 REV262175 ROR262175 RYN262175 SIJ262175 SSF262175 TCB262175 TLX262175 TVT262175 UFP262175 UPL262175 UZH262175 VJD262175 VSZ262175 WCV262175 WMR262175 WWN262175 AE327711 KB327711 TX327711 ADT327711 ANP327711 AXL327711 BHH327711 BRD327711 CAZ327711 CKV327711 CUR327711 DEN327711 DOJ327711 DYF327711 EIB327711 ERX327711 FBT327711 FLP327711 FVL327711 GFH327711 GPD327711 GYZ327711 HIV327711 HSR327711 ICN327711 IMJ327711 IWF327711 JGB327711 JPX327711 JZT327711 KJP327711 KTL327711 LDH327711 LND327711 LWZ327711 MGV327711 MQR327711 NAN327711 NKJ327711 NUF327711 OEB327711 ONX327711 OXT327711 PHP327711 PRL327711 QBH327711 QLD327711 QUZ327711 REV327711 ROR327711 RYN327711 SIJ327711 SSF327711 TCB327711 TLX327711 TVT327711 UFP327711 UPL327711 UZH327711 VJD327711 VSZ327711 WCV327711 WMR327711 WWN327711 AE393247 KB393247 TX393247 ADT393247 ANP393247 AXL393247 BHH393247 BRD393247 CAZ393247 CKV393247 CUR393247 DEN393247 DOJ393247 DYF393247 EIB393247 ERX393247 FBT393247 FLP393247 FVL393247 GFH393247 GPD393247 GYZ393247 HIV393247 HSR393247 ICN393247 IMJ393247 IWF393247 JGB393247 JPX393247 JZT393247 KJP393247 KTL393247 LDH393247 LND393247 LWZ393247 MGV393247 MQR393247 NAN393247 NKJ393247 NUF393247 OEB393247 ONX393247 OXT393247 PHP393247 PRL393247 QBH393247 QLD393247 QUZ393247 REV393247 ROR393247 RYN393247 SIJ393247 SSF393247 TCB393247 TLX393247 TVT393247 UFP393247 UPL393247 UZH393247 VJD393247 VSZ393247 WCV393247 WMR393247 WWN393247 AE458783 KB458783 TX458783 ADT458783 ANP458783 AXL458783 BHH458783 BRD458783 CAZ458783 CKV458783 CUR458783 DEN458783 DOJ458783 DYF458783 EIB458783 ERX458783 FBT458783 FLP458783 FVL458783 GFH458783 GPD458783 GYZ458783 HIV458783 HSR458783 ICN458783 IMJ458783 IWF458783 JGB458783 JPX458783 JZT458783 KJP458783 KTL458783 LDH458783 LND458783 LWZ458783 MGV458783 MQR458783 NAN458783 NKJ458783 NUF458783 OEB458783 ONX458783 OXT458783 PHP458783 PRL458783 QBH458783 QLD458783 QUZ458783 REV458783 ROR458783 RYN458783 SIJ458783 SSF458783 TCB458783 TLX458783 TVT458783 UFP458783 UPL458783 UZH458783 VJD458783 VSZ458783 WCV458783 WMR458783 WWN458783 AE524319 KB524319 TX524319 ADT524319 ANP524319 AXL524319 BHH524319 BRD524319 CAZ524319 CKV524319 CUR524319 DEN524319 DOJ524319 DYF524319 EIB524319 ERX524319 FBT524319 FLP524319 FVL524319 GFH524319 GPD524319 GYZ524319 HIV524319 HSR524319 ICN524319 IMJ524319 IWF524319 JGB524319 JPX524319 JZT524319 KJP524319 KTL524319 LDH524319 LND524319 LWZ524319 MGV524319 MQR524319 NAN524319 NKJ524319 NUF524319 OEB524319 ONX524319 OXT524319 PHP524319 PRL524319 QBH524319 QLD524319 QUZ524319 REV524319 ROR524319 RYN524319 SIJ524319 SSF524319 TCB524319 TLX524319 TVT524319 UFP524319 UPL524319 UZH524319 VJD524319 VSZ524319 WCV524319 WMR524319 WWN524319 AE589855 KB589855 TX589855 ADT589855 ANP589855 AXL589855 BHH589855 BRD589855 CAZ589855 CKV589855 CUR589855 DEN589855 DOJ589855 DYF589855 EIB589855 ERX589855 FBT589855 FLP589855 FVL589855 GFH589855 GPD589855 GYZ589855 HIV589855 HSR589855 ICN589855 IMJ589855 IWF589855 JGB589855 JPX589855 JZT589855 KJP589855 KTL589855 LDH589855 LND589855 LWZ589855 MGV589855 MQR589855 NAN589855 NKJ589855 NUF589855 OEB589855 ONX589855 OXT589855 PHP589855 PRL589855 QBH589855 QLD589855 QUZ589855 REV589855 ROR589855 RYN589855 SIJ589855 SSF589855 TCB589855 TLX589855 TVT589855 UFP589855 UPL589855 UZH589855 VJD589855 VSZ589855 WCV589855 WMR589855 WWN589855 AE655391 KB655391 TX655391 ADT655391 ANP655391 AXL655391 BHH655391 BRD655391 CAZ655391 CKV655391 CUR655391 DEN655391 DOJ655391 DYF655391 EIB655391 ERX655391 FBT655391 FLP655391 FVL655391 GFH655391 GPD655391 GYZ655391 HIV655391 HSR655391 ICN655391 IMJ655391 IWF655391 JGB655391 JPX655391 JZT655391 KJP655391 KTL655391 LDH655391 LND655391 LWZ655391 MGV655391 MQR655391 NAN655391 NKJ655391 NUF655391 OEB655391 ONX655391 OXT655391 PHP655391 PRL655391 QBH655391 QLD655391 QUZ655391 REV655391 ROR655391 RYN655391 SIJ655391 SSF655391 TCB655391 TLX655391 TVT655391 UFP655391 UPL655391 UZH655391 VJD655391 VSZ655391 WCV655391 WMR655391 WWN655391 AE720927 KB720927 TX720927 ADT720927 ANP720927 AXL720927 BHH720927 BRD720927 CAZ720927 CKV720927 CUR720927 DEN720927 DOJ720927 DYF720927 EIB720927 ERX720927 FBT720927 FLP720927 FVL720927 GFH720927 GPD720927 GYZ720927 HIV720927 HSR720927 ICN720927 IMJ720927 IWF720927 JGB720927 JPX720927 JZT720927 KJP720927 KTL720927 LDH720927 LND720927 LWZ720927 MGV720927 MQR720927 NAN720927 NKJ720927 NUF720927 OEB720927 ONX720927 OXT720927 PHP720927 PRL720927 QBH720927 QLD720927 QUZ720927 REV720927 ROR720927 RYN720927 SIJ720927 SSF720927 TCB720927 TLX720927 TVT720927 UFP720927 UPL720927 UZH720927 VJD720927 VSZ720927 WCV720927 WMR720927 WWN720927 AE786463 KB786463 TX786463 ADT786463 ANP786463 AXL786463 BHH786463 BRD786463 CAZ786463 CKV786463 CUR786463 DEN786463 DOJ786463 DYF786463 EIB786463 ERX786463 FBT786463 FLP786463 FVL786463 GFH786463 GPD786463 GYZ786463 HIV786463 HSR786463 ICN786463 IMJ786463 IWF786463 JGB786463 JPX786463 JZT786463 KJP786463 KTL786463 LDH786463 LND786463 LWZ786463 MGV786463 MQR786463 NAN786463 NKJ786463 NUF786463 OEB786463 ONX786463 OXT786463 PHP786463 PRL786463 QBH786463 QLD786463 QUZ786463 REV786463 ROR786463 RYN786463 SIJ786463 SSF786463 TCB786463 TLX786463 TVT786463 UFP786463 UPL786463 UZH786463 VJD786463 VSZ786463 WCV786463 WMR786463 WWN786463 AE851999 KB851999 TX851999 ADT851999 ANP851999 AXL851999 BHH851999 BRD851999 CAZ851999 CKV851999 CUR851999 DEN851999 DOJ851999 DYF851999 EIB851999 ERX851999 FBT851999 FLP851999 FVL851999 GFH851999 GPD851999 GYZ851999 HIV851999 HSR851999 ICN851999 IMJ851999 IWF851999 JGB851999 JPX851999 JZT851999 KJP851999 KTL851999 LDH851999 LND851999 LWZ851999 MGV851999 MQR851999 NAN851999 NKJ851999 NUF851999 OEB851999 ONX851999 OXT851999 PHP851999 PRL851999 QBH851999 QLD851999 QUZ851999 REV851999 ROR851999 RYN851999 SIJ851999 SSF851999 TCB851999 TLX851999 TVT851999 UFP851999 UPL851999 UZH851999 VJD851999 VSZ851999 WCV851999 WMR851999 WWN851999 AE917535 KB917535 TX917535 ADT917535 ANP917535 AXL917535 BHH917535 BRD917535 CAZ917535 CKV917535 CUR917535 DEN917535 DOJ917535 DYF917535 EIB917535 ERX917535 FBT917535 FLP917535 FVL917535 GFH917535 GPD917535 GYZ917535 HIV917535 HSR917535 ICN917535 IMJ917535 IWF917535 JGB917535 JPX917535 JZT917535 KJP917535 KTL917535 LDH917535 LND917535 LWZ917535 MGV917535 MQR917535 NAN917535 NKJ917535 NUF917535 OEB917535 ONX917535 OXT917535 PHP917535 PRL917535 QBH917535 QLD917535 QUZ917535 REV917535 ROR917535 RYN917535 SIJ917535 SSF917535 TCB917535 TLX917535 TVT917535 UFP917535 UPL917535 UZH917535 VJD917535 VSZ917535 WCV917535 WMR917535 WWN917535 AE983071 KB983071 TX983071 ADT983071 ANP983071 AXL983071 BHH983071 BRD983071 CAZ983071 CKV983071 CUR983071 DEN983071 DOJ983071 DYF983071 EIB983071 ERX983071 FBT983071 FLP983071 FVL983071 GFH983071 GPD983071 GYZ983071 HIV983071 HSR983071 ICN983071 IMJ983071 IWF983071 JGB983071 JPX983071 JZT983071 KJP983071 KTL983071 LDH983071 LND983071 LWZ983071 MGV983071 MQR983071 NAN983071 NKJ983071 NUF983071 OEB983071 ONX983071 OXT983071 PHP983071 PRL983071 QBH983071 QLD983071 QUZ983071 REV983071 ROR983071 RYN983071 SIJ983071 SSF983071 TCB983071 TLX983071 TVT983071 UFP983071 UPL983071 UZH983071 VJD983071 VSZ983071 WCV983071 WMR983071 WWN983071 WWI983071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P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P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P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P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P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P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P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P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P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P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P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P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P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P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P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xr:uid="{48A6480D-C797-4255-8E8A-A19579418867}">
      <formula1>"自振"</formula1>
    </dataValidation>
  </dataValidations>
  <printOptions verticalCentered="1"/>
  <pageMargins left="0.82677165354330717" right="0" top="0" bottom="0" header="0" footer="0"/>
  <pageSetup paperSize="9" scale="85" fitToWidth="0"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B33C4-E886-4537-926F-604FCFE036B4}">
  <dimension ref="A1:CH117"/>
  <sheetViews>
    <sheetView view="pageBreakPreview" topLeftCell="A8" zoomScaleNormal="100" zoomScaleSheetLayoutView="100" workbookViewId="0">
      <selection activeCell="AD6" sqref="AD6:AT7"/>
    </sheetView>
  </sheetViews>
  <sheetFormatPr defaultRowHeight="13.5"/>
  <cols>
    <col min="1"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77" ht="17.100000000000001" customHeight="1">
      <c r="A1" s="24"/>
      <c r="B1" s="24"/>
      <c r="C1" s="24"/>
      <c r="D1" s="24"/>
      <c r="E1" s="24"/>
      <c r="F1" s="24"/>
      <c r="G1" s="24"/>
      <c r="H1" s="24"/>
      <c r="I1" s="24"/>
      <c r="J1" s="24"/>
      <c r="K1" s="24"/>
      <c r="L1" s="24"/>
      <c r="M1" s="24"/>
      <c r="N1" s="24"/>
      <c r="O1" s="24"/>
      <c r="P1" s="24"/>
      <c r="Q1" s="63"/>
      <c r="R1" s="107" t="s">
        <v>24</v>
      </c>
      <c r="S1" s="107"/>
      <c r="T1" s="107"/>
      <c r="U1" s="107"/>
      <c r="V1" s="107"/>
      <c r="W1" s="107"/>
      <c r="X1" s="107"/>
      <c r="Y1" s="107"/>
      <c r="Z1" s="107"/>
      <c r="AA1" s="107"/>
      <c r="AB1" s="107"/>
      <c r="AC1" s="107"/>
      <c r="AD1" s="63"/>
      <c r="AE1" s="24"/>
      <c r="AF1" s="24"/>
      <c r="AG1" s="24"/>
      <c r="AH1" s="24"/>
      <c r="AI1" s="24"/>
      <c r="AJ1" s="24"/>
      <c r="AK1" s="24"/>
      <c r="AL1" s="24"/>
      <c r="AM1" s="24"/>
      <c r="AN1" s="24"/>
      <c r="AO1" s="24"/>
      <c r="AP1" s="24"/>
      <c r="AQ1" s="24"/>
      <c r="AR1" s="24"/>
      <c r="AS1" s="24"/>
      <c r="AT1" s="24"/>
      <c r="AU1" s="24"/>
      <c r="AV1" s="24"/>
      <c r="AW1" s="24"/>
      <c r="AX1" s="18"/>
      <c r="AY1" s="18"/>
      <c r="AZ1" s="18"/>
      <c r="BA1" s="18"/>
      <c r="BB1" s="18"/>
      <c r="BC1" s="18"/>
      <c r="BD1" s="18"/>
      <c r="BE1" s="18"/>
      <c r="BF1" s="18"/>
      <c r="BG1" s="18"/>
      <c r="BH1" s="18"/>
      <c r="BI1" s="18"/>
      <c r="BJ1" s="18"/>
      <c r="BK1" s="18"/>
      <c r="BL1" s="18"/>
      <c r="BM1" s="18"/>
      <c r="BN1" s="18"/>
    </row>
    <row r="2" spans="1:77" ht="17.100000000000001" customHeight="1" thickBot="1">
      <c r="A2" s="24"/>
      <c r="B2" s="79"/>
      <c r="C2" s="81"/>
      <c r="D2" s="81"/>
      <c r="E2" s="81"/>
      <c r="F2" s="81"/>
      <c r="G2" s="81"/>
      <c r="H2" s="81"/>
      <c r="I2" s="81"/>
      <c r="J2" s="81"/>
      <c r="K2" s="81"/>
      <c r="L2" s="81"/>
      <c r="M2" s="81"/>
      <c r="N2" s="82"/>
      <c r="O2" s="24"/>
      <c r="P2" s="24"/>
      <c r="Q2" s="24"/>
      <c r="R2" s="108"/>
      <c r="S2" s="108"/>
      <c r="T2" s="108"/>
      <c r="U2" s="108"/>
      <c r="V2" s="108"/>
      <c r="W2" s="108"/>
      <c r="X2" s="108"/>
      <c r="Y2" s="108"/>
      <c r="Z2" s="108"/>
      <c r="AA2" s="108"/>
      <c r="AB2" s="108"/>
      <c r="AC2" s="108"/>
      <c r="AD2" s="63"/>
      <c r="AE2" s="24"/>
      <c r="AF2" s="24"/>
      <c r="AG2" s="24"/>
      <c r="AH2" s="24"/>
      <c r="AI2" s="101" t="s">
        <v>39</v>
      </c>
      <c r="AJ2" s="101"/>
      <c r="AK2" s="101"/>
      <c r="AL2" s="101"/>
      <c r="AM2" s="246">
        <f>'請求書（材料）web'!AM2</f>
        <v>0</v>
      </c>
      <c r="AN2" s="246"/>
      <c r="AO2" s="246"/>
      <c r="AP2" s="55" t="s">
        <v>40</v>
      </c>
      <c r="AQ2" s="58">
        <f>'請求書（材料）web'!AQ2</f>
        <v>0</v>
      </c>
      <c r="AR2" s="55" t="s">
        <v>41</v>
      </c>
      <c r="AS2" s="58">
        <f>'請求書（材料）web'!AS2</f>
        <v>0</v>
      </c>
      <c r="AT2" s="55" t="s">
        <v>18</v>
      </c>
      <c r="AU2" s="24"/>
      <c r="AV2" s="24"/>
      <c r="AW2" s="24"/>
      <c r="AX2" s="18"/>
      <c r="AY2" s="18"/>
      <c r="AZ2" s="18"/>
      <c r="BA2" s="18"/>
      <c r="BB2" s="18"/>
      <c r="BC2" s="18"/>
      <c r="BD2" s="18"/>
      <c r="BE2" s="18"/>
      <c r="BF2" s="18"/>
      <c r="BG2" s="18"/>
      <c r="BH2" s="18"/>
      <c r="BI2" s="18"/>
      <c r="BJ2" s="18"/>
      <c r="BK2" s="18"/>
      <c r="BL2" s="18"/>
      <c r="BM2" s="18"/>
      <c r="BN2" s="18"/>
      <c r="BR2" s="8"/>
      <c r="BS2" s="8"/>
      <c r="BT2" s="8"/>
      <c r="BU2" s="8"/>
      <c r="BV2" s="8"/>
      <c r="BW2" s="8"/>
      <c r="BX2" s="8"/>
      <c r="BY2" s="8"/>
    </row>
    <row r="3" spans="1:77" ht="17.100000000000001"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8"/>
      <c r="AM3" s="28"/>
      <c r="AN3" s="28"/>
      <c r="AO3" s="28"/>
      <c r="AP3" s="28"/>
      <c r="AQ3" s="28"/>
      <c r="AR3" s="28"/>
      <c r="AS3" s="24"/>
      <c r="AT3" s="24"/>
      <c r="AU3" s="24"/>
      <c r="AV3" s="24"/>
      <c r="AW3" s="24"/>
      <c r="AX3" s="18"/>
      <c r="AY3" s="17"/>
      <c r="AZ3" s="17"/>
      <c r="BA3" s="17"/>
      <c r="BB3" s="17"/>
      <c r="BC3" s="17"/>
      <c r="BD3" s="17"/>
      <c r="BE3" s="17"/>
      <c r="BF3" s="17"/>
      <c r="BG3" s="17"/>
      <c r="BH3" s="17"/>
      <c r="BI3" s="17"/>
      <c r="BJ3" s="18"/>
      <c r="BK3" s="18"/>
      <c r="BL3" s="18"/>
      <c r="BM3" s="18"/>
      <c r="BN3" s="18"/>
      <c r="BR3" s="8"/>
      <c r="BS3" s="8"/>
      <c r="BT3" s="8"/>
      <c r="BU3" s="8"/>
      <c r="BV3" s="8"/>
      <c r="BW3" s="8"/>
      <c r="BX3" s="8"/>
      <c r="BY3" s="8"/>
    </row>
    <row r="4" spans="1:77" ht="17.100000000000001" customHeight="1">
      <c r="A4" s="102" t="s">
        <v>1</v>
      </c>
      <c r="B4" s="102"/>
      <c r="C4" s="102"/>
      <c r="D4" s="102"/>
      <c r="E4" s="102"/>
      <c r="F4" s="102"/>
      <c r="G4" s="102"/>
      <c r="H4" s="102"/>
      <c r="I4" s="102"/>
      <c r="J4" s="102"/>
      <c r="K4" s="102"/>
      <c r="L4" s="102"/>
      <c r="M4" s="102"/>
      <c r="N4" s="102"/>
      <c r="O4" s="102"/>
      <c r="P4" s="102"/>
      <c r="Q4" s="102"/>
      <c r="R4" s="29"/>
      <c r="S4" s="29"/>
      <c r="T4" s="29"/>
      <c r="U4" s="29"/>
      <c r="V4" s="29"/>
      <c r="W4" s="29"/>
      <c r="X4" s="29"/>
      <c r="Y4" s="29"/>
      <c r="Z4" s="29"/>
      <c r="AA4" s="64"/>
      <c r="AB4" s="64"/>
      <c r="AC4" s="64"/>
      <c r="AD4" s="29"/>
      <c r="AE4" s="29"/>
      <c r="AF4" s="65"/>
      <c r="AG4" s="29"/>
      <c r="AH4" s="29"/>
      <c r="AI4" s="29"/>
      <c r="AJ4" s="29"/>
      <c r="AK4" s="28"/>
      <c r="AL4" s="29"/>
      <c r="AM4" s="29"/>
      <c r="AN4" s="29"/>
      <c r="AO4" s="29"/>
      <c r="AP4" s="28"/>
      <c r="AQ4" s="29"/>
      <c r="AR4" s="29"/>
      <c r="AS4" s="29"/>
      <c r="AT4" s="29"/>
      <c r="AU4" s="29"/>
      <c r="AV4" s="29"/>
      <c r="AW4" s="29"/>
      <c r="AY4" s="2"/>
      <c r="AZ4" s="2"/>
      <c r="BA4" s="2"/>
      <c r="BB4" s="2"/>
      <c r="BC4" s="2"/>
      <c r="BD4" s="6"/>
      <c r="BE4" s="6"/>
      <c r="BF4" s="6"/>
      <c r="BG4" s="6"/>
      <c r="BH4" s="6"/>
      <c r="BI4" s="6"/>
      <c r="BJ4" s="6"/>
      <c r="BK4" s="6"/>
      <c r="BL4" s="6"/>
      <c r="BM4" s="6"/>
      <c r="BN4" s="6"/>
      <c r="BR4" s="9"/>
      <c r="BS4" s="9"/>
      <c r="BT4" s="9"/>
      <c r="BU4" s="10"/>
      <c r="BV4" s="11"/>
      <c r="BW4" s="11"/>
      <c r="BX4" s="11"/>
      <c r="BY4" s="11"/>
    </row>
    <row r="5" spans="1:77" ht="17.100000000000001" customHeight="1">
      <c r="A5" s="102"/>
      <c r="B5" s="102"/>
      <c r="C5" s="102"/>
      <c r="D5" s="102"/>
      <c r="E5" s="102"/>
      <c r="F5" s="102"/>
      <c r="G5" s="102"/>
      <c r="H5" s="102"/>
      <c r="I5" s="102"/>
      <c r="J5" s="102"/>
      <c r="K5" s="102"/>
      <c r="L5" s="102"/>
      <c r="M5" s="102"/>
      <c r="N5" s="102"/>
      <c r="O5" s="102"/>
      <c r="P5" s="102"/>
      <c r="Q5" s="102"/>
      <c r="R5" s="29"/>
      <c r="S5" s="29"/>
      <c r="T5" s="29"/>
      <c r="U5" s="29"/>
      <c r="V5" s="29"/>
      <c r="W5" s="29"/>
      <c r="X5" s="29"/>
      <c r="Y5" s="29"/>
      <c r="Z5" s="29"/>
      <c r="AA5" s="64"/>
      <c r="AB5" s="64"/>
      <c r="AC5" s="64"/>
      <c r="AD5" s="29"/>
      <c r="AE5" s="29"/>
      <c r="AF5" s="65"/>
      <c r="AG5" s="29"/>
      <c r="AH5" s="29"/>
      <c r="AI5" s="29"/>
      <c r="AJ5" s="29"/>
      <c r="AK5" s="28"/>
      <c r="AL5" s="29"/>
      <c r="AM5" s="29"/>
      <c r="AN5" s="29"/>
      <c r="AO5" s="29"/>
      <c r="AP5" s="28"/>
      <c r="AQ5" s="29"/>
      <c r="AR5" s="29"/>
      <c r="AS5" s="29"/>
      <c r="AT5" s="29"/>
      <c r="AU5" s="29"/>
      <c r="AV5" s="29"/>
      <c r="AW5" s="29"/>
      <c r="BI5" s="6"/>
      <c r="BJ5" s="6"/>
      <c r="BK5" s="6"/>
      <c r="BL5" s="6"/>
      <c r="BM5" s="6"/>
      <c r="BN5" s="6"/>
    </row>
    <row r="6" spans="1:77" ht="16.5" customHeight="1">
      <c r="A6" s="31"/>
      <c r="B6" s="31"/>
      <c r="C6" s="31"/>
      <c r="D6" s="31"/>
      <c r="E6" s="31"/>
      <c r="F6" s="31"/>
      <c r="G6" s="31"/>
      <c r="H6" s="31"/>
      <c r="I6" s="31"/>
      <c r="J6" s="31"/>
      <c r="K6" s="31"/>
      <c r="L6" s="31"/>
      <c r="M6" s="31"/>
      <c r="N6" s="31"/>
      <c r="O6" s="31"/>
      <c r="P6" s="29"/>
      <c r="Q6" s="29"/>
      <c r="R6" s="29"/>
      <c r="S6" s="29"/>
      <c r="T6" s="29"/>
      <c r="U6" s="29"/>
      <c r="V6" s="29"/>
      <c r="W6" s="29"/>
      <c r="X6" s="29"/>
      <c r="Y6" s="29"/>
      <c r="Z6" s="29"/>
      <c r="AA6" s="110" t="s">
        <v>14</v>
      </c>
      <c r="AB6" s="110"/>
      <c r="AC6" s="110"/>
      <c r="AD6" s="247">
        <f>'請求書（材料）web'!AD6</f>
        <v>0</v>
      </c>
      <c r="AE6" s="247"/>
      <c r="AF6" s="247"/>
      <c r="AG6" s="247"/>
      <c r="AH6" s="247"/>
      <c r="AI6" s="247"/>
      <c r="AJ6" s="247"/>
      <c r="AK6" s="247"/>
      <c r="AL6" s="247"/>
      <c r="AM6" s="247"/>
      <c r="AN6" s="247"/>
      <c r="AO6" s="247"/>
      <c r="AP6" s="247"/>
      <c r="AQ6" s="247"/>
      <c r="AR6" s="247"/>
      <c r="AS6" s="247"/>
      <c r="AT6" s="247"/>
      <c r="AU6" s="29"/>
      <c r="AV6" s="29"/>
      <c r="AW6" s="29"/>
      <c r="BI6" s="6"/>
      <c r="BJ6" s="6"/>
      <c r="BK6" s="6"/>
      <c r="BL6" s="6"/>
      <c r="BM6" s="6"/>
      <c r="BN6" s="6"/>
    </row>
    <row r="7" spans="1:77" ht="20.100000000000001" customHeight="1">
      <c r="A7" s="119" t="s">
        <v>26</v>
      </c>
      <c r="B7" s="119"/>
      <c r="C7" s="119"/>
      <c r="D7" s="119"/>
      <c r="E7" s="119"/>
      <c r="F7" s="119"/>
      <c r="G7" s="88">
        <f>'請求書（材料）web'!G7</f>
        <v>0</v>
      </c>
      <c r="H7" s="88"/>
      <c r="I7" s="88"/>
      <c r="J7" s="88"/>
      <c r="K7" s="88"/>
      <c r="L7" s="88"/>
      <c r="M7" s="88"/>
      <c r="N7" s="88"/>
      <c r="O7" s="88"/>
      <c r="P7" s="88"/>
      <c r="Q7" s="88"/>
      <c r="R7" s="88"/>
      <c r="S7" s="88"/>
      <c r="T7" s="88"/>
      <c r="U7" s="88"/>
      <c r="V7" s="90"/>
      <c r="W7" s="90"/>
      <c r="X7" s="90"/>
      <c r="Y7" s="29"/>
      <c r="Z7" s="29"/>
      <c r="AA7" s="110"/>
      <c r="AB7" s="110"/>
      <c r="AC7" s="110"/>
      <c r="AD7" s="247"/>
      <c r="AE7" s="247"/>
      <c r="AF7" s="247"/>
      <c r="AG7" s="247"/>
      <c r="AH7" s="247"/>
      <c r="AI7" s="247"/>
      <c r="AJ7" s="247"/>
      <c r="AK7" s="247"/>
      <c r="AL7" s="247"/>
      <c r="AM7" s="247"/>
      <c r="AN7" s="247"/>
      <c r="AO7" s="247"/>
      <c r="AP7" s="247"/>
      <c r="AQ7" s="247"/>
      <c r="AR7" s="247"/>
      <c r="AS7" s="247"/>
      <c r="AT7" s="247"/>
      <c r="AU7" s="29"/>
      <c r="AV7" s="29"/>
      <c r="AW7" s="29"/>
      <c r="BI7" s="6"/>
      <c r="BJ7" s="6"/>
      <c r="BK7" s="6"/>
      <c r="BL7" s="6"/>
      <c r="BM7" s="6"/>
      <c r="BN7" s="6"/>
    </row>
    <row r="8" spans="1:77" ht="20.100000000000001" customHeight="1">
      <c r="A8" s="121" t="s">
        <v>27</v>
      </c>
      <c r="B8" s="121"/>
      <c r="C8" s="121"/>
      <c r="D8" s="121"/>
      <c r="E8" s="121"/>
      <c r="F8" s="121"/>
      <c r="G8" s="89">
        <f>'請求書（材料）web'!G8</f>
        <v>0</v>
      </c>
      <c r="H8" s="89"/>
      <c r="I8" s="89"/>
      <c r="J8" s="89"/>
      <c r="K8" s="89"/>
      <c r="L8" s="89"/>
      <c r="M8" s="89"/>
      <c r="N8" s="89"/>
      <c r="O8" s="89"/>
      <c r="P8" s="89"/>
      <c r="Q8" s="89"/>
      <c r="R8" s="89"/>
      <c r="S8" s="89"/>
      <c r="T8" s="89"/>
      <c r="U8" s="89"/>
      <c r="V8" s="90"/>
      <c r="W8" s="90"/>
      <c r="X8" s="90"/>
      <c r="Y8" s="29"/>
      <c r="Z8" s="29"/>
      <c r="AA8" s="110" t="s">
        <v>15</v>
      </c>
      <c r="AB8" s="110"/>
      <c r="AC8" s="110"/>
      <c r="AD8" s="439">
        <f>'請求書（材料）web'!AD8</f>
        <v>0</v>
      </c>
      <c r="AE8" s="439"/>
      <c r="AF8" s="439"/>
      <c r="AG8" s="439"/>
      <c r="AH8" s="439"/>
      <c r="AI8" s="439"/>
      <c r="AJ8" s="439"/>
      <c r="AK8" s="439"/>
      <c r="AL8" s="439"/>
      <c r="AM8" s="439"/>
      <c r="AN8" s="439"/>
      <c r="AO8" s="439"/>
      <c r="AP8" s="439"/>
      <c r="AQ8" s="439"/>
      <c r="AR8" s="439"/>
      <c r="AS8" s="439"/>
      <c r="AT8" s="439"/>
      <c r="AU8" s="29"/>
      <c r="AV8" s="29"/>
      <c r="AW8" s="29"/>
    </row>
    <row r="9" spans="1:77" ht="20.100000000000001" customHeight="1">
      <c r="A9" s="29"/>
      <c r="B9" s="32"/>
      <c r="C9" s="29"/>
      <c r="D9" s="33"/>
      <c r="E9" s="33"/>
      <c r="F9" s="33"/>
      <c r="G9" s="34"/>
      <c r="H9" s="34"/>
      <c r="I9" s="34"/>
      <c r="J9" s="33"/>
      <c r="K9" s="33"/>
      <c r="L9" s="34"/>
      <c r="M9" s="34"/>
      <c r="N9" s="34"/>
      <c r="O9" s="33"/>
      <c r="P9" s="33"/>
      <c r="Q9" s="25"/>
      <c r="R9" s="25"/>
      <c r="S9" s="25"/>
      <c r="T9" s="25"/>
      <c r="U9" s="25"/>
      <c r="V9" s="25"/>
      <c r="W9" s="25"/>
      <c r="X9" s="25"/>
      <c r="Y9" s="25"/>
      <c r="Z9" s="25"/>
      <c r="AA9" s="110" t="s">
        <v>23</v>
      </c>
      <c r="AB9" s="110"/>
      <c r="AC9" s="110"/>
      <c r="AD9" s="247">
        <f>'請求書（材料）web'!AD9</f>
        <v>0</v>
      </c>
      <c r="AE9" s="247"/>
      <c r="AF9" s="247"/>
      <c r="AG9" s="247"/>
      <c r="AH9" s="247"/>
      <c r="AI9" s="247"/>
      <c r="AJ9" s="247"/>
      <c r="AK9" s="247"/>
      <c r="AL9" s="247"/>
      <c r="AM9" s="247"/>
      <c r="AN9" s="247"/>
      <c r="AO9" s="247"/>
      <c r="AP9" s="247"/>
      <c r="AQ9" s="247"/>
      <c r="AR9" s="247"/>
      <c r="AS9" s="247"/>
      <c r="AT9" s="247"/>
      <c r="AU9" s="29"/>
      <c r="AV9" s="29"/>
      <c r="AW9" s="29"/>
      <c r="BI9" s="7"/>
      <c r="BJ9" s="7"/>
      <c r="BK9" s="7"/>
      <c r="BL9" s="7"/>
      <c r="BM9" s="7"/>
      <c r="BN9" s="7"/>
      <c r="BO9" s="5"/>
      <c r="BP9" s="5"/>
    </row>
    <row r="10" spans="1:77" ht="20.100000000000001" customHeight="1">
      <c r="A10" s="249" t="s">
        <v>25</v>
      </c>
      <c r="B10" s="249"/>
      <c r="C10" s="249"/>
      <c r="D10" s="249"/>
      <c r="E10" s="249"/>
      <c r="F10" s="249"/>
      <c r="G10" s="250"/>
      <c r="H10" s="250"/>
      <c r="I10" s="250"/>
      <c r="J10" s="250"/>
      <c r="K10" s="250"/>
      <c r="L10" s="250"/>
      <c r="M10" s="251" t="s">
        <v>28</v>
      </c>
      <c r="N10" s="251"/>
      <c r="O10" s="251"/>
      <c r="P10" s="251"/>
      <c r="Q10" s="251"/>
      <c r="R10" s="251"/>
      <c r="S10" s="252"/>
      <c r="T10" s="252"/>
      <c r="U10" s="252"/>
      <c r="V10" s="252"/>
      <c r="W10" s="252"/>
      <c r="X10" s="252"/>
      <c r="Y10" s="25"/>
      <c r="Z10" s="25"/>
      <c r="AA10" s="110" t="s">
        <v>16</v>
      </c>
      <c r="AB10" s="110"/>
      <c r="AC10" s="110"/>
      <c r="AD10" s="248">
        <f>'請求書（材料）web'!AD10</f>
        <v>0</v>
      </c>
      <c r="AE10" s="248"/>
      <c r="AF10" s="248"/>
      <c r="AG10" s="248"/>
      <c r="AH10" s="248"/>
      <c r="AI10" s="248"/>
      <c r="AJ10" s="248"/>
      <c r="AK10" s="248"/>
      <c r="AL10" s="248"/>
      <c r="AM10" s="248"/>
      <c r="AN10" s="248"/>
      <c r="AO10" s="248"/>
      <c r="AP10" s="248"/>
      <c r="AQ10" s="248"/>
      <c r="AR10" s="248"/>
      <c r="AS10" s="248"/>
      <c r="AT10" s="248"/>
      <c r="AU10" s="29"/>
      <c r="AV10" s="29"/>
      <c r="AW10" s="29"/>
      <c r="BI10" s="14"/>
      <c r="BJ10" s="7"/>
      <c r="BK10" s="7"/>
      <c r="BL10" s="7"/>
      <c r="BM10" s="7"/>
      <c r="BN10" s="7"/>
      <c r="BO10" s="3"/>
    </row>
    <row r="11" spans="1:77" ht="17.100000000000001" customHeight="1" thickBot="1">
      <c r="A11" s="35"/>
      <c r="B11" s="35"/>
      <c r="C11" s="35"/>
      <c r="D11" s="35"/>
      <c r="E11" s="35"/>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BI11" s="4"/>
      <c r="BJ11" s="4"/>
      <c r="BK11" s="4"/>
      <c r="BL11" s="4"/>
      <c r="BM11" s="4"/>
      <c r="BN11" s="4"/>
    </row>
    <row r="12" spans="1:77" ht="20.100000000000001" customHeight="1">
      <c r="A12" s="113" t="s">
        <v>2</v>
      </c>
      <c r="B12" s="114"/>
      <c r="C12" s="114"/>
      <c r="D12" s="114"/>
      <c r="E12" s="114"/>
      <c r="F12" s="114"/>
      <c r="G12" s="114"/>
      <c r="H12" s="114"/>
      <c r="I12" s="114"/>
      <c r="J12" s="114"/>
      <c r="K12" s="115"/>
      <c r="L12" s="116" t="s">
        <v>3</v>
      </c>
      <c r="M12" s="114"/>
      <c r="N12" s="114"/>
      <c r="O12" s="114"/>
      <c r="P12" s="114"/>
      <c r="Q12" s="114"/>
      <c r="R12" s="114"/>
      <c r="S12" s="114"/>
      <c r="T12" s="114"/>
      <c r="U12" s="114"/>
      <c r="V12" s="114"/>
      <c r="W12" s="114"/>
      <c r="X12" s="115"/>
      <c r="Y12" s="116" t="s">
        <v>4</v>
      </c>
      <c r="Z12" s="114"/>
      <c r="AA12" s="114"/>
      <c r="AB12" s="114"/>
      <c r="AC12" s="114"/>
      <c r="AD12" s="114"/>
      <c r="AE12" s="114"/>
      <c r="AF12" s="114"/>
      <c r="AG12" s="114"/>
      <c r="AH12" s="114"/>
      <c r="AI12" s="115"/>
      <c r="AJ12" s="116" t="s">
        <v>49</v>
      </c>
      <c r="AK12" s="114"/>
      <c r="AL12" s="114"/>
      <c r="AM12" s="114"/>
      <c r="AN12" s="114"/>
      <c r="AO12" s="114"/>
      <c r="AP12" s="114"/>
      <c r="AQ12" s="114"/>
      <c r="AR12" s="117"/>
      <c r="AS12" s="36"/>
      <c r="AT12" s="37"/>
      <c r="AU12" s="37"/>
      <c r="AV12" s="37"/>
      <c r="AW12" s="37"/>
      <c r="AX12" s="20"/>
      <c r="AY12" s="20"/>
      <c r="AZ12" s="20"/>
      <c r="BA12" s="20"/>
      <c r="BB12" s="20"/>
      <c r="BC12" s="20"/>
      <c r="BD12" s="20"/>
      <c r="BE12" s="20"/>
      <c r="BF12" s="4"/>
      <c r="BG12" s="4"/>
      <c r="BH12" s="4"/>
      <c r="BI12" s="4"/>
      <c r="BJ12" s="4"/>
      <c r="BK12" s="4"/>
      <c r="BL12" s="4"/>
      <c r="BM12" s="4"/>
      <c r="BN12" s="4"/>
    </row>
    <row r="13" spans="1:77" ht="20.100000000000001" customHeight="1">
      <c r="A13" s="258">
        <f>'請求書（材料）web'!A13</f>
        <v>0</v>
      </c>
      <c r="B13" s="259"/>
      <c r="C13" s="259"/>
      <c r="D13" s="259"/>
      <c r="E13" s="259"/>
      <c r="F13" s="259"/>
      <c r="G13" s="259"/>
      <c r="H13" s="259"/>
      <c r="I13" s="259"/>
      <c r="J13" s="259"/>
      <c r="K13" s="159" t="s">
        <v>5</v>
      </c>
      <c r="L13" s="172">
        <v>0.1</v>
      </c>
      <c r="M13" s="173"/>
      <c r="N13" s="173"/>
      <c r="O13" s="174"/>
      <c r="P13" s="259">
        <f>'請求書（材料）web'!P13</f>
        <v>0</v>
      </c>
      <c r="Q13" s="259"/>
      <c r="R13" s="259"/>
      <c r="S13" s="259"/>
      <c r="T13" s="259"/>
      <c r="U13" s="259"/>
      <c r="V13" s="259"/>
      <c r="W13" s="259"/>
      <c r="X13" s="264"/>
      <c r="Y13" s="177">
        <v>0.1</v>
      </c>
      <c r="Z13" s="178"/>
      <c r="AA13" s="178"/>
      <c r="AB13" s="179"/>
      <c r="AC13" s="259">
        <f>'請求書（材料）web'!AC13</f>
        <v>0</v>
      </c>
      <c r="AD13" s="259"/>
      <c r="AE13" s="259"/>
      <c r="AF13" s="259"/>
      <c r="AG13" s="259"/>
      <c r="AH13" s="259"/>
      <c r="AI13" s="264"/>
      <c r="AJ13" s="271">
        <f>'請求書（材料）web'!AJ13</f>
        <v>0</v>
      </c>
      <c r="AK13" s="259"/>
      <c r="AL13" s="259"/>
      <c r="AM13" s="259"/>
      <c r="AN13" s="259"/>
      <c r="AO13" s="259"/>
      <c r="AP13" s="259"/>
      <c r="AQ13" s="259"/>
      <c r="AR13" s="219" t="s">
        <v>17</v>
      </c>
      <c r="AS13" s="36"/>
      <c r="AT13" s="37"/>
      <c r="AU13" s="37"/>
      <c r="AV13" s="37"/>
      <c r="AW13" s="37"/>
      <c r="AX13" s="20"/>
      <c r="AY13" s="20"/>
      <c r="AZ13" s="20"/>
      <c r="BA13" s="20"/>
      <c r="BB13" s="20"/>
      <c r="BC13" s="20"/>
      <c r="BD13" s="20"/>
      <c r="BE13" s="20"/>
      <c r="BF13" s="4"/>
      <c r="BG13" s="4"/>
      <c r="BH13" s="4"/>
      <c r="BI13" s="4"/>
      <c r="BJ13" s="4"/>
      <c r="BK13" s="4"/>
      <c r="BL13" s="4"/>
      <c r="BM13" s="4"/>
      <c r="BN13" s="4"/>
    </row>
    <row r="14" spans="1:77" ht="20.100000000000001" customHeight="1">
      <c r="A14" s="260"/>
      <c r="B14" s="261"/>
      <c r="C14" s="261"/>
      <c r="D14" s="261"/>
      <c r="E14" s="261"/>
      <c r="F14" s="261"/>
      <c r="G14" s="261"/>
      <c r="H14" s="261"/>
      <c r="I14" s="261"/>
      <c r="J14" s="261"/>
      <c r="K14" s="160"/>
      <c r="L14" s="144">
        <v>0.08</v>
      </c>
      <c r="M14" s="145"/>
      <c r="N14" s="145"/>
      <c r="O14" s="146"/>
      <c r="P14" s="253">
        <f>'請求書（材料）web'!P14</f>
        <v>0</v>
      </c>
      <c r="Q14" s="253"/>
      <c r="R14" s="253"/>
      <c r="S14" s="253"/>
      <c r="T14" s="253"/>
      <c r="U14" s="253"/>
      <c r="V14" s="253"/>
      <c r="W14" s="253"/>
      <c r="X14" s="254"/>
      <c r="Y14" s="149">
        <v>0.08</v>
      </c>
      <c r="Z14" s="150"/>
      <c r="AA14" s="150"/>
      <c r="AB14" s="151"/>
      <c r="AC14" s="255">
        <f>'請求書（材料）web'!AC14</f>
        <v>0</v>
      </c>
      <c r="AD14" s="256"/>
      <c r="AE14" s="256"/>
      <c r="AF14" s="256"/>
      <c r="AG14" s="256"/>
      <c r="AH14" s="256"/>
      <c r="AI14" s="257"/>
      <c r="AJ14" s="272"/>
      <c r="AK14" s="261"/>
      <c r="AL14" s="261"/>
      <c r="AM14" s="261"/>
      <c r="AN14" s="261"/>
      <c r="AO14" s="261"/>
      <c r="AP14" s="261"/>
      <c r="AQ14" s="261"/>
      <c r="AR14" s="220"/>
      <c r="AS14" s="36"/>
      <c r="AT14" s="39"/>
      <c r="AU14" s="37"/>
      <c r="AV14" s="37"/>
      <c r="AW14" s="37"/>
      <c r="AX14" s="20"/>
      <c r="AY14" s="20"/>
      <c r="AZ14" s="20"/>
      <c r="BA14" s="20"/>
      <c r="BB14" s="20"/>
      <c r="BC14" s="20"/>
      <c r="BD14" s="21"/>
      <c r="BE14" s="21"/>
      <c r="BF14" s="4"/>
      <c r="BG14" s="4"/>
      <c r="BH14" s="4"/>
      <c r="BI14" s="4"/>
      <c r="BJ14" s="4"/>
      <c r="BK14" s="4"/>
      <c r="BL14" s="4"/>
      <c r="BM14" s="4"/>
      <c r="BN14" s="4"/>
    </row>
    <row r="15" spans="1:77" ht="20.100000000000001" customHeight="1">
      <c r="A15" s="260"/>
      <c r="B15" s="261"/>
      <c r="C15" s="261"/>
      <c r="D15" s="261"/>
      <c r="E15" s="261"/>
      <c r="F15" s="261"/>
      <c r="G15" s="261"/>
      <c r="H15" s="261"/>
      <c r="I15" s="261"/>
      <c r="J15" s="261"/>
      <c r="K15" s="160"/>
      <c r="L15" s="162" t="s">
        <v>6</v>
      </c>
      <c r="M15" s="163"/>
      <c r="N15" s="163"/>
      <c r="O15" s="164"/>
      <c r="P15" s="253">
        <f>'請求書（材料）web'!P15</f>
        <v>0</v>
      </c>
      <c r="Q15" s="253"/>
      <c r="R15" s="253"/>
      <c r="S15" s="253"/>
      <c r="T15" s="253"/>
      <c r="U15" s="253"/>
      <c r="V15" s="253"/>
      <c r="W15" s="253"/>
      <c r="X15" s="254"/>
      <c r="Y15" s="165"/>
      <c r="Z15" s="166"/>
      <c r="AA15" s="166"/>
      <c r="AB15" s="167"/>
      <c r="AC15" s="265"/>
      <c r="AD15" s="266"/>
      <c r="AE15" s="266"/>
      <c r="AF15" s="266"/>
      <c r="AG15" s="266"/>
      <c r="AH15" s="266"/>
      <c r="AI15" s="267"/>
      <c r="AJ15" s="272"/>
      <c r="AK15" s="261"/>
      <c r="AL15" s="261"/>
      <c r="AM15" s="261"/>
      <c r="AN15" s="261"/>
      <c r="AO15" s="261"/>
      <c r="AP15" s="261"/>
      <c r="AQ15" s="261"/>
      <c r="AR15" s="220"/>
      <c r="AS15" s="36"/>
      <c r="AT15" s="39"/>
      <c r="AU15" s="37"/>
      <c r="AV15" s="37"/>
      <c r="AW15" s="37"/>
      <c r="AX15" s="20"/>
      <c r="AY15" s="20"/>
      <c r="AZ15" s="20"/>
      <c r="BA15" s="20"/>
      <c r="BB15" s="20"/>
      <c r="BC15" s="20"/>
      <c r="BD15" s="21"/>
      <c r="BE15" s="21"/>
      <c r="BF15" s="4"/>
      <c r="BG15" s="4"/>
      <c r="BH15" s="4"/>
      <c r="BI15" s="4"/>
      <c r="BJ15" s="4"/>
      <c r="BK15" s="4"/>
      <c r="BL15" s="4"/>
      <c r="BM15" s="4"/>
      <c r="BN15" s="4"/>
    </row>
    <row r="16" spans="1:77" ht="20.100000000000001" customHeight="1" thickBot="1">
      <c r="A16" s="262"/>
      <c r="B16" s="263"/>
      <c r="C16" s="263"/>
      <c r="D16" s="263"/>
      <c r="E16" s="263"/>
      <c r="F16" s="263"/>
      <c r="G16" s="263"/>
      <c r="H16" s="263"/>
      <c r="I16" s="263"/>
      <c r="J16" s="263"/>
      <c r="K16" s="161"/>
      <c r="L16" s="152" t="s">
        <v>44</v>
      </c>
      <c r="M16" s="153"/>
      <c r="N16" s="153"/>
      <c r="O16" s="154"/>
      <c r="P16" s="143">
        <f>'請求書（材料）web'!P16</f>
        <v>0</v>
      </c>
      <c r="Q16" s="143"/>
      <c r="R16" s="143"/>
      <c r="S16" s="143"/>
      <c r="T16" s="143"/>
      <c r="U16" s="143"/>
      <c r="V16" s="143"/>
      <c r="W16" s="143"/>
      <c r="X16" s="143"/>
      <c r="Y16" s="152"/>
      <c r="Z16" s="153"/>
      <c r="AA16" s="153"/>
      <c r="AB16" s="154"/>
      <c r="AC16" s="268"/>
      <c r="AD16" s="269"/>
      <c r="AE16" s="269"/>
      <c r="AF16" s="269"/>
      <c r="AG16" s="269"/>
      <c r="AH16" s="269"/>
      <c r="AI16" s="270"/>
      <c r="AJ16" s="273"/>
      <c r="AK16" s="263"/>
      <c r="AL16" s="263"/>
      <c r="AM16" s="263"/>
      <c r="AN16" s="263"/>
      <c r="AO16" s="263"/>
      <c r="AP16" s="263"/>
      <c r="AQ16" s="263"/>
      <c r="AR16" s="221"/>
      <c r="AS16" s="36"/>
      <c r="AT16" s="37"/>
      <c r="AU16" s="37"/>
      <c r="AV16" s="37"/>
      <c r="AW16" s="37"/>
      <c r="AX16" s="20"/>
      <c r="AY16" s="20"/>
      <c r="AZ16" s="20"/>
      <c r="BA16" s="20"/>
      <c r="BB16" s="20"/>
      <c r="BC16" s="20"/>
      <c r="BD16" s="20"/>
      <c r="BE16" s="20"/>
      <c r="BF16" s="4"/>
      <c r="BG16" s="4"/>
      <c r="BH16" s="4"/>
      <c r="BI16" s="4"/>
      <c r="BJ16" s="4"/>
      <c r="BK16" s="4"/>
      <c r="BL16" s="4"/>
      <c r="BM16" s="4"/>
      <c r="BN16" s="4"/>
    </row>
    <row r="17" spans="1:86" ht="5.25" customHeight="1"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66"/>
      <c r="AF17" s="29"/>
      <c r="AG17" s="29"/>
      <c r="AH17" s="29"/>
      <c r="AI17" s="67"/>
      <c r="AJ17" s="29"/>
      <c r="AK17" s="29"/>
      <c r="AL17" s="29"/>
      <c r="AM17" s="29"/>
      <c r="AN17" s="29"/>
      <c r="AO17" s="29"/>
      <c r="AP17" s="29"/>
      <c r="AQ17" s="29"/>
      <c r="AR17" s="29"/>
      <c r="AS17" s="29"/>
      <c r="AT17" s="29"/>
      <c r="AU17" s="29"/>
      <c r="AV17" s="29"/>
      <c r="AW17" s="29"/>
      <c r="AX17" s="4"/>
      <c r="AY17" s="4"/>
      <c r="AZ17" s="4"/>
      <c r="BA17" s="4"/>
      <c r="BB17" s="4"/>
      <c r="BC17" s="4"/>
      <c r="BD17" s="4"/>
      <c r="BE17" s="4"/>
      <c r="BF17" s="4"/>
      <c r="BG17" s="4"/>
      <c r="BH17" s="4"/>
      <c r="BI17" s="4"/>
      <c r="BJ17" s="4"/>
      <c r="BK17" s="4"/>
      <c r="BL17" s="4"/>
      <c r="BM17" s="4"/>
      <c r="BN17" s="15"/>
      <c r="BO17" s="15"/>
      <c r="BP17" s="16"/>
      <c r="BQ17" s="12"/>
      <c r="BR17" s="12"/>
      <c r="BS17" s="13"/>
      <c r="BT17" s="13"/>
      <c r="BU17" s="13"/>
      <c r="BV17" s="14"/>
      <c r="BW17" s="14"/>
      <c r="BX17" s="14"/>
      <c r="BY17" s="14"/>
      <c r="BZ17" s="14"/>
      <c r="CA17" s="14"/>
      <c r="CB17" s="14"/>
      <c r="CC17" s="14"/>
      <c r="CD17" s="14"/>
      <c r="CE17" s="14"/>
      <c r="CF17" s="14"/>
      <c r="CG17" s="14"/>
      <c r="CH17" s="14"/>
    </row>
    <row r="18" spans="1:86" ht="20.100000000000001" customHeight="1" thickBot="1">
      <c r="A18" s="59" t="s">
        <v>0</v>
      </c>
      <c r="B18" s="60" t="s">
        <v>18</v>
      </c>
      <c r="C18" s="180" t="s">
        <v>30</v>
      </c>
      <c r="D18" s="180"/>
      <c r="E18" s="180"/>
      <c r="F18" s="180"/>
      <c r="G18" s="180"/>
      <c r="H18" s="180"/>
      <c r="I18" s="180"/>
      <c r="J18" s="180"/>
      <c r="K18" s="180"/>
      <c r="L18" s="180"/>
      <c r="M18" s="180"/>
      <c r="N18" s="180"/>
      <c r="O18" s="180"/>
      <c r="P18" s="181"/>
      <c r="Q18" s="180" t="s">
        <v>20</v>
      </c>
      <c r="R18" s="181"/>
      <c r="S18" s="180" t="s">
        <v>19</v>
      </c>
      <c r="T18" s="181"/>
      <c r="U18" s="180" t="s">
        <v>21</v>
      </c>
      <c r="V18" s="180"/>
      <c r="W18" s="181"/>
      <c r="X18" s="180" t="s">
        <v>48</v>
      </c>
      <c r="Y18" s="180"/>
      <c r="Z18" s="180"/>
      <c r="AA18" s="180"/>
      <c r="AB18" s="181"/>
      <c r="AC18" s="180" t="s">
        <v>22</v>
      </c>
      <c r="AD18" s="182"/>
      <c r="AE18" s="40"/>
      <c r="AF18" s="274" t="s">
        <v>37</v>
      </c>
      <c r="AG18" s="275"/>
      <c r="AH18" s="275"/>
      <c r="AI18" s="276"/>
      <c r="AJ18" s="281"/>
      <c r="AK18" s="278"/>
      <c r="AL18" s="280"/>
      <c r="AM18" s="277"/>
      <c r="AN18" s="278"/>
      <c r="AO18" s="280"/>
      <c r="AP18" s="277"/>
      <c r="AQ18" s="278"/>
      <c r="AR18" s="279"/>
      <c r="AS18" s="68"/>
      <c r="AT18" s="41"/>
      <c r="AU18" s="41"/>
      <c r="AV18" s="41"/>
      <c r="AW18" s="41"/>
      <c r="AX18" s="23"/>
      <c r="AY18" s="4"/>
      <c r="AZ18" s="4"/>
      <c r="BA18" s="4"/>
      <c r="BB18" s="4"/>
      <c r="BC18" s="4"/>
      <c r="BD18" s="4"/>
      <c r="BE18" s="4"/>
      <c r="BF18" s="4"/>
      <c r="BG18" s="4"/>
      <c r="BH18" s="4"/>
      <c r="BI18" s="4"/>
      <c r="BJ18" s="4"/>
      <c r="BK18" s="4"/>
      <c r="BL18" s="4"/>
      <c r="BM18" s="4"/>
      <c r="BN18" s="19"/>
      <c r="BO18" s="19"/>
      <c r="BP18" s="19"/>
      <c r="BQ18" s="15"/>
      <c r="BR18" s="15"/>
      <c r="BS18" s="15"/>
      <c r="BT18" s="15"/>
      <c r="BU18" s="15"/>
      <c r="BV18" s="15"/>
      <c r="BW18" s="15"/>
      <c r="BX18" s="15"/>
      <c r="BY18" s="15"/>
      <c r="BZ18" s="15"/>
      <c r="CA18" s="15"/>
      <c r="CB18" s="15"/>
      <c r="CC18" s="15"/>
      <c r="CD18" s="15"/>
      <c r="CE18" s="15"/>
      <c r="CF18" s="15"/>
      <c r="CG18" s="15"/>
      <c r="CH18" s="15"/>
    </row>
    <row r="19" spans="1:86" ht="20.100000000000001" customHeight="1">
      <c r="A19" s="70">
        <f>'請求書（材料）web'!A19</f>
        <v>0</v>
      </c>
      <c r="B19" s="71">
        <f>'請求書（材料）web'!B19</f>
        <v>0</v>
      </c>
      <c r="C19" s="319">
        <f>'請求書（材料）web'!C19</f>
        <v>0</v>
      </c>
      <c r="D19" s="320"/>
      <c r="E19" s="320"/>
      <c r="F19" s="320"/>
      <c r="G19" s="320"/>
      <c r="H19" s="320"/>
      <c r="I19" s="320"/>
      <c r="J19" s="320"/>
      <c r="K19" s="320"/>
      <c r="L19" s="320"/>
      <c r="M19" s="320"/>
      <c r="N19" s="320"/>
      <c r="O19" s="320"/>
      <c r="P19" s="321"/>
      <c r="Q19" s="282">
        <f>'請求書（材料）web'!Q19</f>
        <v>0</v>
      </c>
      <c r="R19" s="283"/>
      <c r="S19" s="284">
        <f>'請求書（材料）web'!S19</f>
        <v>0</v>
      </c>
      <c r="T19" s="285"/>
      <c r="U19" s="130">
        <f>'請求書（材料）web'!U19</f>
        <v>0</v>
      </c>
      <c r="V19" s="131"/>
      <c r="W19" s="132"/>
      <c r="X19" s="286">
        <f>'請求書（材料）web'!X19</f>
        <v>0</v>
      </c>
      <c r="Y19" s="287"/>
      <c r="Z19" s="287"/>
      <c r="AA19" s="287"/>
      <c r="AB19" s="288"/>
      <c r="AC19" s="289">
        <f>'請求書（材料）web'!AC19</f>
        <v>0</v>
      </c>
      <c r="AD19" s="290"/>
      <c r="AE19" s="40"/>
      <c r="AF19" s="291" t="s">
        <v>32</v>
      </c>
      <c r="AG19" s="292"/>
      <c r="AH19" s="292"/>
      <c r="AI19" s="293"/>
      <c r="AJ19" s="298"/>
      <c r="AK19" s="295"/>
      <c r="AL19" s="297"/>
      <c r="AM19" s="294"/>
      <c r="AN19" s="295"/>
      <c r="AO19" s="297"/>
      <c r="AP19" s="294"/>
      <c r="AQ19" s="295"/>
      <c r="AR19" s="296"/>
      <c r="AS19" s="69"/>
      <c r="AT19" s="29"/>
      <c r="AU19" s="29"/>
      <c r="AV19" s="29"/>
      <c r="AW19" s="29"/>
      <c r="AX19" s="4"/>
      <c r="AY19" s="4"/>
      <c r="AZ19" s="4"/>
      <c r="BA19" s="4"/>
      <c r="BB19" s="4"/>
      <c r="BC19" s="4"/>
      <c r="BD19" s="4"/>
      <c r="BE19" s="4"/>
      <c r="BF19" s="4"/>
      <c r="BG19" s="4"/>
      <c r="BH19" s="4"/>
      <c r="BI19" s="4"/>
      <c r="BJ19" s="4"/>
      <c r="BK19" s="4"/>
      <c r="BL19" s="4"/>
      <c r="BM19" s="4"/>
      <c r="BN19" s="19"/>
      <c r="BO19" s="19"/>
      <c r="BP19" s="19"/>
      <c r="BQ19" s="15"/>
      <c r="BR19" s="15"/>
      <c r="BS19" s="15"/>
      <c r="BT19" s="15"/>
      <c r="BU19" s="15"/>
      <c r="BV19" s="15"/>
      <c r="BW19" s="15"/>
      <c r="BX19" s="15"/>
      <c r="BY19" s="15"/>
      <c r="BZ19" s="15"/>
      <c r="CA19" s="15"/>
      <c r="CB19" s="15"/>
      <c r="CC19" s="15"/>
      <c r="CD19" s="15"/>
      <c r="CE19" s="15"/>
      <c r="CF19" s="15"/>
      <c r="CG19" s="15"/>
      <c r="CH19" s="15"/>
    </row>
    <row r="20" spans="1:86" ht="20.100000000000001" customHeight="1">
      <c r="A20" s="72">
        <f>'請求書（材料）web'!A20</f>
        <v>0</v>
      </c>
      <c r="B20" s="73">
        <f>'請求書（材料）web'!B20</f>
        <v>0</v>
      </c>
      <c r="C20" s="310">
        <f>'請求書（材料）web'!C20</f>
        <v>0</v>
      </c>
      <c r="D20" s="311"/>
      <c r="E20" s="311"/>
      <c r="F20" s="311"/>
      <c r="G20" s="311"/>
      <c r="H20" s="311"/>
      <c r="I20" s="311"/>
      <c r="J20" s="311"/>
      <c r="K20" s="311"/>
      <c r="L20" s="311"/>
      <c r="M20" s="311"/>
      <c r="N20" s="311"/>
      <c r="O20" s="311"/>
      <c r="P20" s="312"/>
      <c r="Q20" s="302">
        <f>'請求書（材料）web'!Q20</f>
        <v>0</v>
      </c>
      <c r="R20" s="303"/>
      <c r="S20" s="304">
        <f>'請求書（材料）web'!S20</f>
        <v>0</v>
      </c>
      <c r="T20" s="305"/>
      <c r="U20" s="198">
        <f>'請求書（材料）web'!U20</f>
        <v>0</v>
      </c>
      <c r="V20" s="199"/>
      <c r="W20" s="200"/>
      <c r="X20" s="190">
        <f>'請求書（材料）web'!X20</f>
        <v>0</v>
      </c>
      <c r="Y20" s="191"/>
      <c r="Z20" s="191"/>
      <c r="AA20" s="191"/>
      <c r="AB20" s="192"/>
      <c r="AC20" s="201">
        <f>'請求書（材料）web'!AC20</f>
        <v>0</v>
      </c>
      <c r="AD20" s="313"/>
      <c r="AE20" s="40"/>
      <c r="AF20" s="291" t="s">
        <v>31</v>
      </c>
      <c r="AG20" s="292"/>
      <c r="AH20" s="292"/>
      <c r="AI20" s="293"/>
      <c r="AJ20" s="298"/>
      <c r="AK20" s="295"/>
      <c r="AL20" s="297"/>
      <c r="AM20" s="294"/>
      <c r="AN20" s="295"/>
      <c r="AO20" s="297"/>
      <c r="AP20" s="294"/>
      <c r="AQ20" s="295"/>
      <c r="AR20" s="296"/>
      <c r="AS20" s="69"/>
      <c r="AT20" s="29"/>
      <c r="AU20" s="29"/>
      <c r="AV20" s="29"/>
      <c r="AW20" s="29"/>
      <c r="AX20" s="4"/>
      <c r="AY20" s="4"/>
      <c r="AZ20" s="4"/>
      <c r="BA20" s="4"/>
      <c r="BB20" s="4"/>
      <c r="BC20" s="4"/>
      <c r="BD20" s="4"/>
      <c r="BE20" s="4"/>
      <c r="BF20" s="4"/>
      <c r="BG20" s="4"/>
      <c r="BH20" s="4"/>
      <c r="BI20" s="4"/>
      <c r="BJ20" s="4"/>
      <c r="BK20" s="4"/>
      <c r="BL20" s="4"/>
      <c r="BM20" s="4"/>
      <c r="BN20" s="19"/>
      <c r="BO20" s="19"/>
      <c r="BP20" s="19"/>
      <c r="BQ20" s="15"/>
      <c r="BR20" s="15"/>
      <c r="BS20" s="15"/>
      <c r="BT20" s="15"/>
      <c r="BU20" s="15"/>
      <c r="BV20" s="15"/>
      <c r="BW20" s="15"/>
      <c r="BX20" s="15"/>
      <c r="BY20" s="15"/>
      <c r="BZ20" s="15"/>
      <c r="CA20" s="15"/>
      <c r="CB20" s="15"/>
      <c r="CC20" s="15"/>
      <c r="CD20" s="15"/>
      <c r="CE20" s="15"/>
      <c r="CF20" s="15"/>
      <c r="CG20" s="15"/>
      <c r="CH20" s="15"/>
    </row>
    <row r="21" spans="1:86" ht="20.100000000000001" customHeight="1" thickBot="1">
      <c r="A21" s="74">
        <f>'請求書（材料）web'!A21</f>
        <v>0</v>
      </c>
      <c r="B21" s="75">
        <f>'請求書（材料）web'!B21</f>
        <v>0</v>
      </c>
      <c r="C21" s="299">
        <f>'請求書（材料）web'!C21</f>
        <v>0</v>
      </c>
      <c r="D21" s="300"/>
      <c r="E21" s="300"/>
      <c r="F21" s="300"/>
      <c r="G21" s="300"/>
      <c r="H21" s="300"/>
      <c r="I21" s="300"/>
      <c r="J21" s="300"/>
      <c r="K21" s="300"/>
      <c r="L21" s="300"/>
      <c r="M21" s="300"/>
      <c r="N21" s="300"/>
      <c r="O21" s="300"/>
      <c r="P21" s="301"/>
      <c r="Q21" s="302">
        <f>'請求書（材料）web'!Q21</f>
        <v>0</v>
      </c>
      <c r="R21" s="303"/>
      <c r="S21" s="304">
        <f>'請求書（材料）web'!S21</f>
        <v>0</v>
      </c>
      <c r="T21" s="305"/>
      <c r="U21" s="190">
        <f>'請求書（材料）web'!U21</f>
        <v>0</v>
      </c>
      <c r="V21" s="191"/>
      <c r="W21" s="192"/>
      <c r="X21" s="190">
        <f>'請求書（材料）web'!X21</f>
        <v>0</v>
      </c>
      <c r="Y21" s="191"/>
      <c r="Z21" s="191"/>
      <c r="AA21" s="191"/>
      <c r="AB21" s="192"/>
      <c r="AC21" s="196">
        <f>'請求書（材料）web'!AC21</f>
        <v>0</v>
      </c>
      <c r="AD21" s="306"/>
      <c r="AE21" s="40"/>
      <c r="AF21" s="307" t="s">
        <v>45</v>
      </c>
      <c r="AG21" s="308"/>
      <c r="AH21" s="308"/>
      <c r="AI21" s="309"/>
      <c r="AJ21" s="318"/>
      <c r="AK21" s="315"/>
      <c r="AL21" s="317"/>
      <c r="AM21" s="314"/>
      <c r="AN21" s="315"/>
      <c r="AO21" s="317"/>
      <c r="AP21" s="314"/>
      <c r="AQ21" s="315"/>
      <c r="AR21" s="316"/>
      <c r="AS21" s="69"/>
      <c r="AT21" s="29"/>
      <c r="AU21" s="29"/>
      <c r="AV21" s="29"/>
      <c r="AW21" s="29"/>
      <c r="AX21" s="4"/>
      <c r="AY21" s="4"/>
      <c r="AZ21" s="4"/>
      <c r="BA21" s="4"/>
      <c r="BB21" s="4"/>
      <c r="BC21" s="4"/>
      <c r="BD21" s="4"/>
      <c r="BE21" s="4"/>
      <c r="BF21" s="4"/>
      <c r="BG21" s="4"/>
      <c r="BH21" s="4"/>
      <c r="BI21" s="4"/>
      <c r="BJ21" s="4"/>
      <c r="BK21" s="4"/>
      <c r="BL21" s="4"/>
      <c r="BM21" s="4"/>
      <c r="BN21" s="12"/>
      <c r="BO21" s="12"/>
      <c r="BP21" s="12"/>
      <c r="BQ21" s="12"/>
      <c r="BR21" s="12"/>
      <c r="BS21" s="12"/>
      <c r="BT21" s="12"/>
      <c r="BU21" s="12"/>
      <c r="BV21" s="12"/>
      <c r="BW21" s="12"/>
      <c r="BX21" s="12"/>
      <c r="BY21" s="12"/>
      <c r="BZ21" s="12"/>
      <c r="CA21" s="12"/>
      <c r="CB21" s="12"/>
      <c r="CC21" s="12"/>
      <c r="CD21" s="12"/>
      <c r="CE21" s="12"/>
      <c r="CF21" s="12"/>
      <c r="CG21" s="12"/>
      <c r="CH21" s="12"/>
    </row>
    <row r="22" spans="1:86" ht="20.100000000000001" customHeight="1">
      <c r="A22" s="76">
        <f>'請求書（材料）web'!A22</f>
        <v>0</v>
      </c>
      <c r="B22" s="71">
        <f>'請求書（材料）web'!B22</f>
        <v>0</v>
      </c>
      <c r="C22" s="299">
        <f>'請求書（材料）web'!C22</f>
        <v>0</v>
      </c>
      <c r="D22" s="300"/>
      <c r="E22" s="300"/>
      <c r="F22" s="300"/>
      <c r="G22" s="300"/>
      <c r="H22" s="300"/>
      <c r="I22" s="300"/>
      <c r="J22" s="300"/>
      <c r="K22" s="300"/>
      <c r="L22" s="300"/>
      <c r="M22" s="300"/>
      <c r="N22" s="300"/>
      <c r="O22" s="300"/>
      <c r="P22" s="301"/>
      <c r="Q22" s="302">
        <f>'請求書（材料）web'!Q22</f>
        <v>0</v>
      </c>
      <c r="R22" s="303"/>
      <c r="S22" s="304">
        <f>'請求書（材料）web'!S22</f>
        <v>0</v>
      </c>
      <c r="T22" s="305"/>
      <c r="U22" s="190">
        <f>'請求書（材料）web'!U22</f>
        <v>0</v>
      </c>
      <c r="V22" s="191"/>
      <c r="W22" s="192"/>
      <c r="X22" s="190">
        <f>'請求書（材料）web'!X22</f>
        <v>0</v>
      </c>
      <c r="Y22" s="191"/>
      <c r="Z22" s="191"/>
      <c r="AA22" s="191"/>
      <c r="AB22" s="192"/>
      <c r="AC22" s="203">
        <f>'請求書（材料）web'!AC22</f>
        <v>0</v>
      </c>
      <c r="AD22" s="330"/>
      <c r="AE22" s="40"/>
      <c r="AF22" s="322" t="s">
        <v>53</v>
      </c>
      <c r="AG22" s="323"/>
      <c r="AH22" s="323"/>
      <c r="AI22" s="324"/>
      <c r="AJ22" s="339"/>
      <c r="AK22" s="332"/>
      <c r="AL22" s="337"/>
      <c r="AM22" s="331"/>
      <c r="AN22" s="332"/>
      <c r="AO22" s="337"/>
      <c r="AP22" s="331"/>
      <c r="AQ22" s="332"/>
      <c r="AR22" s="333"/>
      <c r="AS22" s="69"/>
      <c r="AT22" s="29"/>
      <c r="AU22" s="29"/>
      <c r="AV22" s="29"/>
      <c r="AW22" s="29"/>
      <c r="AX22" s="4"/>
      <c r="AY22" s="4"/>
      <c r="AZ22" s="4"/>
      <c r="BA22" s="4"/>
      <c r="BB22" s="4"/>
      <c r="BC22" s="4"/>
      <c r="BD22" s="4"/>
      <c r="BE22" s="4"/>
      <c r="BF22" s="4"/>
      <c r="BG22" s="4"/>
      <c r="BH22" s="4"/>
      <c r="BI22" s="4"/>
      <c r="BJ22" s="4"/>
      <c r="BK22" s="4"/>
      <c r="BL22" s="4"/>
      <c r="BM22" s="4"/>
      <c r="BN22" s="4"/>
    </row>
    <row r="23" spans="1:86" ht="20.100000000000001" customHeight="1" thickBot="1">
      <c r="A23" s="74">
        <f>'請求書（材料）web'!A23</f>
        <v>0</v>
      </c>
      <c r="B23" s="73">
        <f>'請求書（材料）web'!B23</f>
        <v>0</v>
      </c>
      <c r="C23" s="299">
        <f>'請求書（材料）web'!C23</f>
        <v>0</v>
      </c>
      <c r="D23" s="300"/>
      <c r="E23" s="300"/>
      <c r="F23" s="300"/>
      <c r="G23" s="300"/>
      <c r="H23" s="300"/>
      <c r="I23" s="300"/>
      <c r="J23" s="300"/>
      <c r="K23" s="300"/>
      <c r="L23" s="300"/>
      <c r="M23" s="300"/>
      <c r="N23" s="300"/>
      <c r="O23" s="300"/>
      <c r="P23" s="301"/>
      <c r="Q23" s="328">
        <f>'請求書（材料）web'!Q23</f>
        <v>0</v>
      </c>
      <c r="R23" s="329"/>
      <c r="S23" s="304">
        <f>'請求書（材料）web'!S23</f>
        <v>0</v>
      </c>
      <c r="T23" s="305"/>
      <c r="U23" s="190">
        <f>'請求書（材料）web'!U23</f>
        <v>0</v>
      </c>
      <c r="V23" s="191"/>
      <c r="W23" s="192"/>
      <c r="X23" s="190">
        <f>'請求書（材料）web'!X23</f>
        <v>0</v>
      </c>
      <c r="Y23" s="191"/>
      <c r="Z23" s="191"/>
      <c r="AA23" s="191"/>
      <c r="AB23" s="192"/>
      <c r="AC23" s="201">
        <f>'請求書（材料）web'!AC23</f>
        <v>0</v>
      </c>
      <c r="AD23" s="313"/>
      <c r="AE23" s="40"/>
      <c r="AF23" s="325"/>
      <c r="AG23" s="326"/>
      <c r="AH23" s="326"/>
      <c r="AI23" s="327"/>
      <c r="AJ23" s="340"/>
      <c r="AK23" s="335"/>
      <c r="AL23" s="338"/>
      <c r="AM23" s="334"/>
      <c r="AN23" s="335"/>
      <c r="AO23" s="338"/>
      <c r="AP23" s="334"/>
      <c r="AQ23" s="335"/>
      <c r="AR23" s="336"/>
      <c r="AS23" s="69"/>
      <c r="AT23" s="29"/>
      <c r="AU23" s="29"/>
      <c r="AV23" s="29"/>
      <c r="AW23" s="29"/>
      <c r="AX23" s="4"/>
      <c r="AY23" s="4"/>
      <c r="AZ23" s="4"/>
      <c r="BA23" s="4"/>
      <c r="BB23" s="4"/>
      <c r="BC23" s="4"/>
      <c r="BD23" s="4"/>
      <c r="BE23" s="4"/>
      <c r="BF23" s="4"/>
      <c r="BG23" s="4"/>
      <c r="BH23" s="4"/>
      <c r="BI23" s="4"/>
      <c r="BJ23" s="4"/>
      <c r="BK23" s="4"/>
      <c r="BL23" s="4"/>
      <c r="BM23" s="4"/>
      <c r="BN23" s="4"/>
    </row>
    <row r="24" spans="1:86" ht="20.100000000000001" customHeight="1" thickBot="1">
      <c r="A24" s="74">
        <f>'請求書（材料）web'!A24</f>
        <v>0</v>
      </c>
      <c r="B24" s="73">
        <f>'請求書（材料）web'!B24</f>
        <v>0</v>
      </c>
      <c r="C24" s="299">
        <f>'請求書（材料）web'!C24</f>
        <v>0</v>
      </c>
      <c r="D24" s="300"/>
      <c r="E24" s="300"/>
      <c r="F24" s="300"/>
      <c r="G24" s="300"/>
      <c r="H24" s="300"/>
      <c r="I24" s="300"/>
      <c r="J24" s="300"/>
      <c r="K24" s="300"/>
      <c r="L24" s="300"/>
      <c r="M24" s="300"/>
      <c r="N24" s="300"/>
      <c r="O24" s="300"/>
      <c r="P24" s="301"/>
      <c r="Q24" s="347">
        <f>'請求書（材料）web'!Q24</f>
        <v>0</v>
      </c>
      <c r="R24" s="348"/>
      <c r="S24" s="304">
        <f>'請求書（材料）web'!S24</f>
        <v>0</v>
      </c>
      <c r="T24" s="305"/>
      <c r="U24" s="190">
        <f>'請求書（材料）web'!U24</f>
        <v>0</v>
      </c>
      <c r="V24" s="191"/>
      <c r="W24" s="192"/>
      <c r="X24" s="190">
        <f>'請求書（材料）web'!X24</f>
        <v>0</v>
      </c>
      <c r="Y24" s="191"/>
      <c r="Z24" s="191"/>
      <c r="AA24" s="191"/>
      <c r="AB24" s="192"/>
      <c r="AC24" s="196">
        <f>'請求書（材料）web'!AC24</f>
        <v>0</v>
      </c>
      <c r="AD24" s="306"/>
      <c r="AE24" s="40"/>
      <c r="AF24" s="40"/>
      <c r="AG24" s="40"/>
      <c r="AH24" s="40"/>
      <c r="AI24" s="40"/>
      <c r="AJ24" s="40"/>
      <c r="AK24" s="40"/>
      <c r="AL24" s="40"/>
      <c r="AM24" s="40"/>
      <c r="AN24" s="40"/>
      <c r="AO24" s="40"/>
      <c r="AP24" s="40"/>
      <c r="AQ24" s="40"/>
      <c r="AR24" s="40"/>
      <c r="AS24" s="29"/>
      <c r="AT24" s="29"/>
      <c r="AU24" s="29"/>
      <c r="AV24" s="29"/>
      <c r="AW24" s="29"/>
      <c r="AX24" s="4"/>
      <c r="AY24" s="4"/>
      <c r="AZ24" s="4"/>
      <c r="BA24" s="4"/>
      <c r="BB24" s="4"/>
      <c r="BC24" s="4"/>
      <c r="BD24" s="4"/>
      <c r="BE24" s="4"/>
      <c r="BF24" s="4"/>
      <c r="BG24" s="4"/>
      <c r="BH24" s="4"/>
      <c r="BI24" s="4"/>
      <c r="BJ24" s="4"/>
      <c r="BK24" s="4"/>
      <c r="BL24" s="4"/>
      <c r="BM24" s="4"/>
      <c r="BN24" s="4"/>
    </row>
    <row r="25" spans="1:86" ht="20.100000000000001" customHeight="1">
      <c r="A25" s="74">
        <f>'請求書（材料）web'!A25</f>
        <v>0</v>
      </c>
      <c r="B25" s="75">
        <f>'請求書（材料）web'!B25</f>
        <v>0</v>
      </c>
      <c r="C25" s="299">
        <f>'請求書（材料）web'!C25</f>
        <v>0</v>
      </c>
      <c r="D25" s="300"/>
      <c r="E25" s="300"/>
      <c r="F25" s="300"/>
      <c r="G25" s="300"/>
      <c r="H25" s="300"/>
      <c r="I25" s="300"/>
      <c r="J25" s="300"/>
      <c r="K25" s="300"/>
      <c r="L25" s="300"/>
      <c r="M25" s="300"/>
      <c r="N25" s="300"/>
      <c r="O25" s="300"/>
      <c r="P25" s="301"/>
      <c r="Q25" s="347">
        <f>'請求書（材料）web'!Q25</f>
        <v>0</v>
      </c>
      <c r="R25" s="348"/>
      <c r="S25" s="304">
        <f>'請求書（材料）web'!S25</f>
        <v>0</v>
      </c>
      <c r="T25" s="305"/>
      <c r="U25" s="190">
        <f>'請求書（材料）web'!U25</f>
        <v>0</v>
      </c>
      <c r="V25" s="191"/>
      <c r="W25" s="192"/>
      <c r="X25" s="190">
        <f>'請求書（材料）web'!X25</f>
        <v>0</v>
      </c>
      <c r="Y25" s="191"/>
      <c r="Z25" s="191"/>
      <c r="AA25" s="191"/>
      <c r="AB25" s="192"/>
      <c r="AC25" s="196">
        <f>'請求書（材料）web'!AC25</f>
        <v>0</v>
      </c>
      <c r="AD25" s="306"/>
      <c r="AE25" s="45"/>
      <c r="AF25" s="341" t="s">
        <v>33</v>
      </c>
      <c r="AG25" s="342"/>
      <c r="AH25" s="342"/>
      <c r="AI25" s="343"/>
      <c r="AJ25" s="357"/>
      <c r="AK25" s="350"/>
      <c r="AL25" s="355"/>
      <c r="AM25" s="349"/>
      <c r="AN25" s="350"/>
      <c r="AO25" s="355"/>
      <c r="AP25" s="349"/>
      <c r="AQ25" s="350"/>
      <c r="AR25" s="351"/>
      <c r="AS25" s="37"/>
      <c r="AT25" s="37"/>
      <c r="AU25" s="37"/>
      <c r="AV25" s="37"/>
      <c r="AW25" s="37"/>
      <c r="AX25" s="20"/>
      <c r="AY25" s="4"/>
      <c r="AZ25" s="4"/>
      <c r="BA25" s="4"/>
      <c r="BB25" s="4"/>
      <c r="BC25" s="4"/>
      <c r="BD25" s="4"/>
      <c r="BE25" s="4"/>
      <c r="BF25" s="20"/>
      <c r="BG25" s="4"/>
      <c r="BH25" s="4"/>
      <c r="BI25" s="4"/>
      <c r="BJ25" s="4"/>
      <c r="BK25" s="4"/>
      <c r="BL25" s="4"/>
      <c r="BM25" s="4"/>
      <c r="BN25" s="4"/>
    </row>
    <row r="26" spans="1:86" ht="20.100000000000001" customHeight="1">
      <c r="A26" s="74">
        <f>'請求書（材料）web'!A26</f>
        <v>0</v>
      </c>
      <c r="B26" s="71">
        <f>'請求書（材料）web'!B26</f>
        <v>0</v>
      </c>
      <c r="C26" s="299">
        <f>'請求書（材料）web'!C26</f>
        <v>0</v>
      </c>
      <c r="D26" s="300"/>
      <c r="E26" s="300"/>
      <c r="F26" s="300"/>
      <c r="G26" s="300"/>
      <c r="H26" s="300"/>
      <c r="I26" s="300"/>
      <c r="J26" s="300"/>
      <c r="K26" s="300"/>
      <c r="L26" s="300"/>
      <c r="M26" s="300"/>
      <c r="N26" s="300"/>
      <c r="O26" s="300"/>
      <c r="P26" s="301"/>
      <c r="Q26" s="347">
        <f>'請求書（材料）web'!Q26</f>
        <v>0</v>
      </c>
      <c r="R26" s="348"/>
      <c r="S26" s="304">
        <f>'請求書（材料）web'!S26</f>
        <v>0</v>
      </c>
      <c r="T26" s="305"/>
      <c r="U26" s="190">
        <f>'請求書（材料）web'!U26</f>
        <v>0</v>
      </c>
      <c r="V26" s="191"/>
      <c r="W26" s="192"/>
      <c r="X26" s="190">
        <f>'請求書（材料）web'!X26</f>
        <v>0</v>
      </c>
      <c r="Y26" s="191"/>
      <c r="Z26" s="191"/>
      <c r="AA26" s="191"/>
      <c r="AB26" s="192"/>
      <c r="AC26" s="203">
        <f>'請求書（材料）web'!AC26</f>
        <v>0</v>
      </c>
      <c r="AD26" s="330"/>
      <c r="AE26" s="45"/>
      <c r="AF26" s="344"/>
      <c r="AG26" s="345"/>
      <c r="AH26" s="345"/>
      <c r="AI26" s="346"/>
      <c r="AJ26" s="358"/>
      <c r="AK26" s="353"/>
      <c r="AL26" s="356"/>
      <c r="AM26" s="352"/>
      <c r="AN26" s="353"/>
      <c r="AO26" s="356"/>
      <c r="AP26" s="352"/>
      <c r="AQ26" s="353"/>
      <c r="AR26" s="354"/>
      <c r="AS26" s="37"/>
      <c r="AT26" s="37"/>
      <c r="AU26" s="37"/>
      <c r="AV26" s="37"/>
      <c r="AW26" s="37"/>
      <c r="AX26" s="20"/>
      <c r="AY26" s="20"/>
      <c r="AZ26" s="20"/>
      <c r="BA26" s="20"/>
      <c r="BB26" s="20"/>
      <c r="BC26" s="20"/>
      <c r="BD26" s="20"/>
      <c r="BE26" s="20"/>
      <c r="BG26" s="22"/>
      <c r="BH26" s="22"/>
      <c r="BI26" s="22"/>
      <c r="BJ26" s="4"/>
      <c r="BK26" s="4"/>
      <c r="BL26" s="4"/>
      <c r="BM26" s="4"/>
      <c r="BN26" s="4"/>
    </row>
    <row r="27" spans="1:86" ht="20.100000000000001" customHeight="1">
      <c r="A27" s="76">
        <f>'請求書（材料）web'!A27</f>
        <v>0</v>
      </c>
      <c r="B27" s="75">
        <f>'請求書（材料）web'!B27</f>
        <v>0</v>
      </c>
      <c r="C27" s="299">
        <f>'請求書（材料）web'!C27</f>
        <v>0</v>
      </c>
      <c r="D27" s="300"/>
      <c r="E27" s="300"/>
      <c r="F27" s="300"/>
      <c r="G27" s="300"/>
      <c r="H27" s="300"/>
      <c r="I27" s="300"/>
      <c r="J27" s="300"/>
      <c r="K27" s="300"/>
      <c r="L27" s="300"/>
      <c r="M27" s="300"/>
      <c r="N27" s="300"/>
      <c r="O27" s="300"/>
      <c r="P27" s="301"/>
      <c r="Q27" s="347">
        <f>'請求書（材料）web'!Q27</f>
        <v>0</v>
      </c>
      <c r="R27" s="348"/>
      <c r="S27" s="304">
        <f>'請求書（材料）web'!S27</f>
        <v>0</v>
      </c>
      <c r="T27" s="305"/>
      <c r="U27" s="198">
        <f>'請求書（材料）web'!U27</f>
        <v>0</v>
      </c>
      <c r="V27" s="199"/>
      <c r="W27" s="200"/>
      <c r="X27" s="190">
        <f>'請求書（材料）web'!X27</f>
        <v>0</v>
      </c>
      <c r="Y27" s="191"/>
      <c r="Z27" s="191"/>
      <c r="AA27" s="191"/>
      <c r="AB27" s="192"/>
      <c r="AC27" s="201">
        <f>'請求書（材料）web'!AC27</f>
        <v>0</v>
      </c>
      <c r="AD27" s="313"/>
      <c r="AE27" s="45"/>
      <c r="AF27" s="369" t="s">
        <v>34</v>
      </c>
      <c r="AG27" s="370"/>
      <c r="AH27" s="370"/>
      <c r="AI27" s="371"/>
      <c r="AJ27" s="381"/>
      <c r="AK27" s="376"/>
      <c r="AL27" s="377"/>
      <c r="AM27" s="375"/>
      <c r="AN27" s="376"/>
      <c r="AO27" s="377"/>
      <c r="AP27" s="375"/>
      <c r="AQ27" s="376"/>
      <c r="AR27" s="434"/>
      <c r="AS27" s="37"/>
      <c r="AT27" s="37"/>
      <c r="AU27" s="37"/>
      <c r="AV27" s="37"/>
      <c r="AW27" s="37"/>
      <c r="AX27" s="20"/>
      <c r="AY27" s="20"/>
      <c r="AZ27" s="20"/>
      <c r="BA27" s="20"/>
      <c r="BB27" s="20"/>
      <c r="BC27" s="20"/>
      <c r="BD27" s="20"/>
      <c r="BE27" s="20"/>
      <c r="BF27" s="20"/>
      <c r="BG27" s="20"/>
      <c r="BH27" s="20"/>
      <c r="BI27" s="20"/>
      <c r="BJ27" s="20"/>
      <c r="BK27" s="20"/>
      <c r="BL27" s="20"/>
      <c r="BM27" s="20"/>
      <c r="BN27" s="20"/>
      <c r="BO27" s="20"/>
      <c r="BP27" s="20"/>
      <c r="BQ27" s="20"/>
      <c r="BR27" s="22"/>
      <c r="BS27" s="22"/>
      <c r="BT27" s="22"/>
    </row>
    <row r="28" spans="1:86" ht="20.100000000000001" customHeight="1" thickBot="1">
      <c r="A28" s="72">
        <f>'請求書（材料）web'!A28</f>
        <v>0</v>
      </c>
      <c r="B28" s="75">
        <f>'請求書（材料）web'!B28</f>
        <v>0</v>
      </c>
      <c r="C28" s="310">
        <f>'請求書（材料）web'!C28</f>
        <v>0</v>
      </c>
      <c r="D28" s="311"/>
      <c r="E28" s="311"/>
      <c r="F28" s="311"/>
      <c r="G28" s="311"/>
      <c r="H28" s="311"/>
      <c r="I28" s="311"/>
      <c r="J28" s="311"/>
      <c r="K28" s="311"/>
      <c r="L28" s="311"/>
      <c r="M28" s="311"/>
      <c r="N28" s="311"/>
      <c r="O28" s="311"/>
      <c r="P28" s="312"/>
      <c r="Q28" s="347">
        <f>'請求書（材料）web'!Q28</f>
        <v>0</v>
      </c>
      <c r="R28" s="348"/>
      <c r="S28" s="304">
        <f>'請求書（材料）web'!S28</f>
        <v>0</v>
      </c>
      <c r="T28" s="305"/>
      <c r="U28" s="190">
        <f>'請求書（材料）web'!U28</f>
        <v>0</v>
      </c>
      <c r="V28" s="191"/>
      <c r="W28" s="192"/>
      <c r="X28" s="190">
        <f>'請求書（材料）web'!X28</f>
        <v>0</v>
      </c>
      <c r="Y28" s="191"/>
      <c r="Z28" s="191"/>
      <c r="AA28" s="191"/>
      <c r="AB28" s="192"/>
      <c r="AC28" s="201">
        <f>'請求書（材料）web'!AC28</f>
        <v>0</v>
      </c>
      <c r="AD28" s="313"/>
      <c r="AE28" s="45"/>
      <c r="AF28" s="372" t="s">
        <v>35</v>
      </c>
      <c r="AG28" s="373"/>
      <c r="AH28" s="373"/>
      <c r="AI28" s="374"/>
      <c r="AJ28" s="378"/>
      <c r="AK28" s="379"/>
      <c r="AL28" s="380"/>
      <c r="AM28" s="432"/>
      <c r="AN28" s="379"/>
      <c r="AO28" s="380"/>
      <c r="AP28" s="432"/>
      <c r="AQ28" s="379"/>
      <c r="AR28" s="433"/>
      <c r="AS28" s="48"/>
      <c r="AT28" s="48"/>
      <c r="AU28" s="48"/>
      <c r="AV28" s="37"/>
      <c r="AW28" s="37"/>
      <c r="AX28" s="20"/>
      <c r="AY28" s="20"/>
      <c r="AZ28" s="20"/>
      <c r="BA28" s="20"/>
      <c r="BB28" s="20"/>
      <c r="BC28" s="20"/>
      <c r="BD28" s="20"/>
      <c r="BE28" s="20"/>
      <c r="BF28" s="20"/>
      <c r="BG28" s="20"/>
      <c r="BH28" s="20"/>
      <c r="BI28" s="20"/>
      <c r="BJ28" s="20"/>
      <c r="BK28" s="20"/>
      <c r="BL28" s="20"/>
      <c r="BM28" s="20"/>
      <c r="BN28" s="20"/>
      <c r="BO28" s="20"/>
      <c r="BP28" s="20"/>
      <c r="BQ28" s="20"/>
      <c r="BR28" s="20"/>
      <c r="BS28" s="20"/>
      <c r="BT28" s="20"/>
    </row>
    <row r="29" spans="1:86" ht="20.100000000000001" customHeight="1" thickTop="1" thickBot="1">
      <c r="A29" s="74">
        <f>'請求書（材料）web'!A29</f>
        <v>0</v>
      </c>
      <c r="B29" s="75">
        <f>'請求書（材料）web'!B29</f>
        <v>0</v>
      </c>
      <c r="C29" s="299">
        <f>'請求書（材料）web'!C29</f>
        <v>0</v>
      </c>
      <c r="D29" s="300"/>
      <c r="E29" s="300"/>
      <c r="F29" s="300"/>
      <c r="G29" s="300"/>
      <c r="H29" s="300"/>
      <c r="I29" s="300"/>
      <c r="J29" s="300"/>
      <c r="K29" s="300"/>
      <c r="L29" s="300"/>
      <c r="M29" s="300"/>
      <c r="N29" s="300"/>
      <c r="O29" s="300"/>
      <c r="P29" s="301"/>
      <c r="Q29" s="398">
        <f>'請求書（材料）web'!Q29</f>
        <v>0</v>
      </c>
      <c r="R29" s="399"/>
      <c r="S29" s="400">
        <f>'請求書（材料）web'!S29</f>
        <v>0</v>
      </c>
      <c r="T29" s="401"/>
      <c r="U29" s="402">
        <f>'請求書（材料）web'!U29</f>
        <v>0</v>
      </c>
      <c r="V29" s="403"/>
      <c r="W29" s="404"/>
      <c r="X29" s="190">
        <f>'請求書（材料）web'!X29</f>
        <v>0</v>
      </c>
      <c r="Y29" s="191"/>
      <c r="Z29" s="191"/>
      <c r="AA29" s="191"/>
      <c r="AB29" s="192"/>
      <c r="AC29" s="405">
        <f>'請求書（材料）web'!AC29</f>
        <v>0</v>
      </c>
      <c r="AD29" s="406"/>
      <c r="AE29" s="45"/>
      <c r="AF29" s="382" t="s">
        <v>36</v>
      </c>
      <c r="AG29" s="383"/>
      <c r="AH29" s="383"/>
      <c r="AI29" s="384"/>
      <c r="AJ29" s="367"/>
      <c r="AK29" s="360"/>
      <c r="AL29" s="365"/>
      <c r="AM29" s="359"/>
      <c r="AN29" s="360"/>
      <c r="AO29" s="365"/>
      <c r="AP29" s="359"/>
      <c r="AQ29" s="360"/>
      <c r="AR29" s="361"/>
      <c r="AS29" s="37"/>
      <c r="AT29" s="37"/>
      <c r="AU29" s="37"/>
      <c r="AV29" s="37"/>
      <c r="AW29" s="37"/>
      <c r="AX29" s="20"/>
      <c r="AY29" s="20"/>
      <c r="AZ29" s="20"/>
      <c r="BA29" s="20"/>
      <c r="BB29" s="20"/>
      <c r="BC29" s="20"/>
      <c r="BD29" s="20"/>
      <c r="BE29" s="20"/>
      <c r="BF29" s="20"/>
      <c r="BG29" s="20"/>
      <c r="BH29" s="20"/>
      <c r="BI29" s="20"/>
      <c r="BJ29" s="20"/>
      <c r="BK29" s="20"/>
      <c r="BL29" s="20"/>
      <c r="BM29" s="20"/>
      <c r="BN29" s="20"/>
      <c r="BO29" s="20"/>
      <c r="BP29" s="20"/>
      <c r="BQ29" s="20"/>
      <c r="BR29" s="20"/>
      <c r="BS29" s="20"/>
      <c r="BT29" s="20"/>
    </row>
    <row r="30" spans="1:86" ht="20.100000000000001" customHeight="1" thickBot="1">
      <c r="A30" s="77"/>
      <c r="B30" s="78"/>
      <c r="C30" s="388" t="s">
        <v>29</v>
      </c>
      <c r="D30" s="389"/>
      <c r="E30" s="389"/>
      <c r="F30" s="389"/>
      <c r="G30" s="389"/>
      <c r="H30" s="389"/>
      <c r="I30" s="389"/>
      <c r="J30" s="389"/>
      <c r="K30" s="389"/>
      <c r="L30" s="389"/>
      <c r="M30" s="389"/>
      <c r="N30" s="389"/>
      <c r="O30" s="389"/>
      <c r="P30" s="390"/>
      <c r="Q30" s="391"/>
      <c r="R30" s="392"/>
      <c r="S30" s="391"/>
      <c r="T30" s="392"/>
      <c r="U30" s="391"/>
      <c r="V30" s="393"/>
      <c r="W30" s="392"/>
      <c r="X30" s="394">
        <f>'請求書（材料）web'!X30</f>
        <v>0</v>
      </c>
      <c r="Y30" s="395"/>
      <c r="Z30" s="395"/>
      <c r="AA30" s="395"/>
      <c r="AB30" s="396"/>
      <c r="AC30" s="393"/>
      <c r="AD30" s="397"/>
      <c r="AE30" s="40"/>
      <c r="AF30" s="385"/>
      <c r="AG30" s="386"/>
      <c r="AH30" s="386"/>
      <c r="AI30" s="387"/>
      <c r="AJ30" s="368"/>
      <c r="AK30" s="363"/>
      <c r="AL30" s="366"/>
      <c r="AM30" s="362"/>
      <c r="AN30" s="363"/>
      <c r="AO30" s="366"/>
      <c r="AP30" s="362"/>
      <c r="AQ30" s="363"/>
      <c r="AR30" s="364"/>
      <c r="AS30" s="37"/>
      <c r="AT30" s="37"/>
      <c r="AU30" s="37"/>
      <c r="AV30" s="37"/>
      <c r="AW30" s="37"/>
      <c r="AX30" s="20"/>
      <c r="AY30" s="20"/>
      <c r="AZ30" s="20"/>
      <c r="BA30" s="20"/>
      <c r="BB30" s="20"/>
      <c r="BC30" s="20"/>
      <c r="BD30" s="20"/>
      <c r="BE30" s="20"/>
      <c r="BF30" s="20"/>
      <c r="BG30" s="20"/>
      <c r="BH30" s="20"/>
      <c r="BI30" s="20"/>
      <c r="BJ30" s="20"/>
      <c r="BK30" s="20"/>
      <c r="BL30" s="20"/>
      <c r="BM30" s="20"/>
      <c r="BN30" s="20"/>
      <c r="BO30" s="20"/>
      <c r="BP30" s="20"/>
      <c r="BQ30" s="20"/>
      <c r="BR30" s="20"/>
      <c r="BS30" s="20"/>
      <c r="BT30" s="20"/>
    </row>
    <row r="31" spans="1:86" ht="24.75" customHeight="1" thickTop="1" thickBot="1">
      <c r="A31" s="50"/>
      <c r="B31" s="50"/>
      <c r="C31" s="51"/>
      <c r="D31" s="51"/>
      <c r="E31" s="51"/>
      <c r="F31" s="51"/>
      <c r="G31" s="51"/>
      <c r="H31" s="51"/>
      <c r="I31" s="51"/>
      <c r="J31" s="51"/>
      <c r="K31" s="51"/>
      <c r="L31" s="51"/>
      <c r="M31" s="51"/>
      <c r="N31" s="51"/>
      <c r="O31" s="51"/>
      <c r="P31" s="51"/>
      <c r="Q31" s="42"/>
      <c r="R31" s="42"/>
      <c r="S31" s="43"/>
      <c r="T31" s="43"/>
      <c r="U31" s="42"/>
      <c r="V31" s="42"/>
      <c r="W31" s="42"/>
      <c r="X31" s="43"/>
      <c r="Y31" s="43"/>
      <c r="Z31" s="43"/>
      <c r="AA31" s="43"/>
      <c r="AB31" s="43"/>
      <c r="AC31" s="42"/>
      <c r="AD31" s="42"/>
      <c r="AE31" s="40"/>
      <c r="AF31" s="419" t="s">
        <v>38</v>
      </c>
      <c r="AG31" s="420"/>
      <c r="AH31" s="420"/>
      <c r="AI31" s="421"/>
      <c r="AJ31" s="422" t="s">
        <v>52</v>
      </c>
      <c r="AK31" s="423"/>
      <c r="AL31" s="423"/>
      <c r="AM31" s="423"/>
      <c r="AN31" s="423"/>
      <c r="AO31" s="423"/>
      <c r="AP31" s="423"/>
      <c r="AQ31" s="423"/>
      <c r="AR31" s="424"/>
      <c r="AS31" s="37"/>
      <c r="AT31" s="37"/>
      <c r="AU31" s="37"/>
      <c r="AV31" s="37"/>
      <c r="AW31" s="37"/>
      <c r="AX31" s="20"/>
      <c r="AY31" s="20"/>
      <c r="AZ31" s="20"/>
      <c r="BA31" s="20"/>
      <c r="BB31" s="20"/>
      <c r="BC31" s="20"/>
      <c r="BD31" s="20"/>
      <c r="BE31" s="20"/>
      <c r="BF31" s="20"/>
      <c r="BG31" s="20"/>
      <c r="BH31" s="20"/>
      <c r="BI31" s="20"/>
      <c r="BJ31" s="20"/>
      <c r="BK31" s="20"/>
      <c r="BL31" s="20"/>
      <c r="BM31" s="20"/>
      <c r="BN31" s="20"/>
      <c r="BO31" s="20"/>
      <c r="BP31" s="20"/>
      <c r="BQ31" s="20"/>
      <c r="BR31" s="20"/>
      <c r="BS31" s="20"/>
      <c r="BT31" s="20"/>
    </row>
    <row r="32" spans="1:86" ht="17.100000000000001"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9"/>
      <c r="AG32" s="49"/>
      <c r="AH32" s="49"/>
      <c r="AI32" s="49"/>
      <c r="AJ32" s="37"/>
      <c r="AK32" s="37"/>
      <c r="AL32" s="37"/>
      <c r="AM32" s="37"/>
      <c r="AN32" s="37"/>
      <c r="AO32" s="37"/>
      <c r="AP32" s="37"/>
      <c r="AQ32" s="37"/>
      <c r="AR32" s="37"/>
      <c r="AS32" s="37"/>
      <c r="AT32" s="29"/>
      <c r="AU32" s="29"/>
      <c r="AV32" s="37"/>
      <c r="AW32" s="37"/>
      <c r="AX32" s="20"/>
      <c r="AY32" s="20"/>
      <c r="AZ32" s="20"/>
      <c r="BA32" s="20"/>
      <c r="BB32" s="20"/>
      <c r="BC32" s="20"/>
      <c r="BD32" s="20"/>
      <c r="BE32" s="20"/>
      <c r="BF32" s="20"/>
      <c r="BG32" s="20"/>
      <c r="BH32" s="20"/>
      <c r="BI32" s="20"/>
      <c r="BJ32" s="20"/>
      <c r="BK32" s="20"/>
      <c r="BL32" s="20"/>
      <c r="BM32" s="20"/>
      <c r="BN32" s="20"/>
      <c r="BO32" s="20"/>
      <c r="BP32" s="20"/>
      <c r="BQ32" s="20"/>
      <c r="BR32" s="20"/>
      <c r="BS32" s="20"/>
      <c r="BT32" s="20"/>
    </row>
    <row r="33" spans="1:72" ht="17.100000000000001" customHeight="1" thickBot="1">
      <c r="A33" s="40"/>
      <c r="B33" s="40"/>
      <c r="C33" s="40"/>
      <c r="D33" s="53"/>
      <c r="E33" s="53"/>
      <c r="F33" s="53"/>
      <c r="G33" s="53"/>
      <c r="H33" s="53"/>
      <c r="I33" s="53"/>
      <c r="J33" s="53"/>
      <c r="K33" s="53"/>
      <c r="L33" s="53"/>
      <c r="M33" s="53"/>
      <c r="N33" s="53"/>
      <c r="O33" s="53"/>
      <c r="P33" s="53"/>
      <c r="Q33" s="53"/>
      <c r="R33" s="53"/>
      <c r="S33" s="40"/>
      <c r="T33" s="40"/>
      <c r="U33" s="40"/>
      <c r="V33" s="40"/>
      <c r="W33" s="40"/>
      <c r="X33" s="431" t="s">
        <v>54</v>
      </c>
      <c r="Y33" s="431"/>
      <c r="Z33" s="431"/>
      <c r="AA33" s="431"/>
      <c r="AB33" s="431"/>
      <c r="AC33" s="53"/>
      <c r="AD33" s="53"/>
      <c r="AE33" s="53"/>
      <c r="AF33" s="53"/>
      <c r="AG33" s="53"/>
      <c r="AH33" s="53"/>
      <c r="AI33" s="53"/>
      <c r="AJ33" s="53"/>
      <c r="AK33" s="53"/>
      <c r="AL33" s="53"/>
      <c r="AM33" s="53"/>
      <c r="AN33" s="40"/>
      <c r="AO33" s="40"/>
      <c r="AP33" s="40"/>
      <c r="AQ33" s="29"/>
      <c r="AR33" s="29"/>
      <c r="AS33" s="37"/>
      <c r="AT33" s="29"/>
      <c r="AU33" s="29"/>
      <c r="AV33" s="37"/>
      <c r="AW33" s="37"/>
      <c r="AX33" s="20"/>
      <c r="AY33" s="20"/>
      <c r="AZ33" s="20"/>
      <c r="BA33" s="20"/>
      <c r="BB33" s="20"/>
      <c r="BC33" s="20"/>
      <c r="BD33" s="20"/>
      <c r="BE33" s="20"/>
      <c r="BF33" s="20"/>
      <c r="BG33" s="20"/>
      <c r="BH33" s="20"/>
      <c r="BI33" s="20"/>
      <c r="BJ33" s="20"/>
      <c r="BK33" s="20"/>
      <c r="BL33" s="20"/>
      <c r="BM33" s="20"/>
      <c r="BN33" s="20"/>
      <c r="BO33" s="20"/>
      <c r="BP33" s="20"/>
      <c r="BQ33" s="20"/>
      <c r="BR33" s="20"/>
      <c r="BS33" s="20"/>
      <c r="BT33" s="20"/>
    </row>
    <row r="34" spans="1:72" ht="17.100000000000001" customHeight="1" thickTop="1">
      <c r="A34" s="425"/>
      <c r="B34" s="426"/>
      <c r="C34" s="427"/>
      <c r="D34" s="425"/>
      <c r="E34" s="426"/>
      <c r="F34" s="427"/>
      <c r="G34" s="425"/>
      <c r="H34" s="426"/>
      <c r="I34" s="427"/>
      <c r="J34" s="425"/>
      <c r="K34" s="426"/>
      <c r="L34" s="427"/>
      <c r="M34" s="425"/>
      <c r="N34" s="426"/>
      <c r="O34" s="427"/>
      <c r="P34" s="428" t="s">
        <v>46</v>
      </c>
      <c r="Q34" s="429"/>
      <c r="R34" s="430"/>
      <c r="S34" s="40"/>
      <c r="T34" s="40"/>
      <c r="U34" s="40"/>
      <c r="V34" s="29"/>
      <c r="W34" s="29"/>
      <c r="X34" s="407"/>
      <c r="Y34" s="407"/>
      <c r="Z34" s="407"/>
      <c r="AA34" s="407"/>
      <c r="AB34" s="407"/>
      <c r="AC34" s="408"/>
      <c r="AD34" s="408"/>
      <c r="AE34" s="408"/>
      <c r="AF34" s="408"/>
      <c r="AG34" s="408"/>
      <c r="AH34" s="408"/>
      <c r="AI34" s="408"/>
      <c r="AJ34" s="408"/>
      <c r="AK34" s="408"/>
      <c r="AL34" s="408"/>
      <c r="AM34" s="408"/>
      <c r="AN34" s="408"/>
      <c r="AO34" s="408"/>
      <c r="AP34" s="408"/>
      <c r="AQ34" s="408"/>
      <c r="AR34" s="408"/>
      <c r="AS34" s="29"/>
      <c r="AT34" s="29"/>
      <c r="AU34" s="29"/>
      <c r="AV34" s="29"/>
      <c r="AW34" s="29"/>
      <c r="AX34" s="4"/>
      <c r="AY34" s="4"/>
      <c r="AZ34" s="4"/>
      <c r="BA34" s="4"/>
      <c r="BB34" s="4"/>
      <c r="BC34" s="4"/>
      <c r="BD34" s="4"/>
      <c r="BE34" s="4"/>
      <c r="BF34" s="4"/>
      <c r="BG34" s="20"/>
      <c r="BH34" s="20"/>
      <c r="BI34" s="20"/>
      <c r="BJ34" s="20"/>
      <c r="BK34" s="20"/>
      <c r="BL34" s="20"/>
      <c r="BM34" s="20"/>
      <c r="BN34" s="20"/>
      <c r="BO34" s="20"/>
      <c r="BP34" s="20"/>
      <c r="BQ34" s="20"/>
      <c r="BR34" s="20"/>
      <c r="BS34" s="20"/>
      <c r="BT34" s="20"/>
    </row>
    <row r="35" spans="1:72" ht="17.100000000000001" customHeight="1">
      <c r="A35" s="410"/>
      <c r="B35" s="411"/>
      <c r="C35" s="412"/>
      <c r="D35" s="410"/>
      <c r="E35" s="411"/>
      <c r="F35" s="412"/>
      <c r="G35" s="410"/>
      <c r="H35" s="411"/>
      <c r="I35" s="412"/>
      <c r="J35" s="410"/>
      <c r="K35" s="411"/>
      <c r="L35" s="412"/>
      <c r="M35" s="410"/>
      <c r="N35" s="411"/>
      <c r="O35" s="412"/>
      <c r="P35" s="410"/>
      <c r="Q35" s="411"/>
      <c r="R35" s="412"/>
      <c r="S35" s="40"/>
      <c r="T35" s="40"/>
      <c r="U35" s="40"/>
      <c r="V35" s="29"/>
      <c r="W35" s="29"/>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29"/>
      <c r="AT35" s="29"/>
      <c r="AU35" s="29"/>
      <c r="AV35" s="29"/>
      <c r="AW35" s="29"/>
      <c r="AX35" s="4"/>
      <c r="AY35" s="4"/>
      <c r="AZ35" s="4"/>
      <c r="BA35" s="4"/>
      <c r="BB35" s="4"/>
      <c r="BC35" s="4"/>
      <c r="BD35" s="4"/>
      <c r="BE35" s="4"/>
      <c r="BF35" s="4"/>
      <c r="BG35" s="4"/>
      <c r="BH35" s="4"/>
      <c r="BI35" s="4"/>
      <c r="BJ35" s="4"/>
      <c r="BK35" s="4"/>
      <c r="BL35" s="4"/>
      <c r="BM35" s="4"/>
      <c r="BN35" s="4"/>
    </row>
    <row r="36" spans="1:72" ht="17.100000000000001" customHeight="1">
      <c r="A36" s="413"/>
      <c r="B36" s="414"/>
      <c r="C36" s="415"/>
      <c r="D36" s="413"/>
      <c r="E36" s="414"/>
      <c r="F36" s="415"/>
      <c r="G36" s="413"/>
      <c r="H36" s="414"/>
      <c r="I36" s="415"/>
      <c r="J36" s="413"/>
      <c r="K36" s="414"/>
      <c r="L36" s="415"/>
      <c r="M36" s="413"/>
      <c r="N36" s="414"/>
      <c r="O36" s="415"/>
      <c r="P36" s="413"/>
      <c r="Q36" s="414"/>
      <c r="R36" s="415"/>
      <c r="S36" s="29"/>
      <c r="T36" s="29"/>
      <c r="U36" s="29"/>
      <c r="V36" s="29"/>
      <c r="W36" s="2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29"/>
      <c r="AT36" s="29"/>
      <c r="AU36" s="29"/>
      <c r="AV36" s="29"/>
      <c r="AW36" s="29"/>
      <c r="AX36" s="4"/>
      <c r="AY36" s="4"/>
      <c r="AZ36" s="4"/>
      <c r="BA36" s="4"/>
      <c r="BB36" s="4"/>
      <c r="BC36" s="4"/>
      <c r="BD36" s="4"/>
      <c r="BE36" s="4"/>
      <c r="BF36" s="4"/>
      <c r="BG36" s="4"/>
      <c r="BH36" s="4"/>
      <c r="BI36" s="4"/>
      <c r="BJ36" s="4"/>
      <c r="BK36" s="4"/>
      <c r="BL36" s="4"/>
      <c r="BM36" s="4"/>
      <c r="BN36" s="4"/>
    </row>
    <row r="37" spans="1:72" ht="17.100000000000001" customHeight="1">
      <c r="A37" s="416"/>
      <c r="B37" s="417"/>
      <c r="C37" s="418"/>
      <c r="D37" s="416"/>
      <c r="E37" s="417"/>
      <c r="F37" s="418"/>
      <c r="G37" s="416"/>
      <c r="H37" s="417"/>
      <c r="I37" s="418"/>
      <c r="J37" s="416"/>
      <c r="K37" s="417"/>
      <c r="L37" s="418"/>
      <c r="M37" s="416"/>
      <c r="N37" s="417"/>
      <c r="O37" s="418"/>
      <c r="P37" s="416"/>
      <c r="Q37" s="417"/>
      <c r="R37" s="418"/>
      <c r="S37" s="29"/>
      <c r="T37" s="29"/>
      <c r="U37" s="29"/>
      <c r="V37" s="29"/>
      <c r="W37" s="2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29"/>
      <c r="AT37" s="29"/>
      <c r="AU37" s="29"/>
      <c r="AV37" s="29"/>
      <c r="AW37" s="29"/>
      <c r="AX37" s="4"/>
      <c r="AY37" s="4"/>
      <c r="AZ37" s="4"/>
      <c r="BA37" s="4"/>
      <c r="BB37" s="4"/>
      <c r="BC37" s="4"/>
      <c r="BD37" s="4"/>
      <c r="BE37" s="4"/>
      <c r="BF37" s="4"/>
      <c r="BG37" s="4"/>
      <c r="BH37" s="4"/>
      <c r="BI37" s="4"/>
      <c r="BJ37" s="4"/>
      <c r="BK37" s="4"/>
      <c r="BL37" s="4"/>
      <c r="BM37" s="4"/>
      <c r="BN37" s="4"/>
    </row>
    <row r="38" spans="1:72" ht="17.100000000000001" customHeight="1">
      <c r="A38" s="4"/>
      <c r="B38" s="4"/>
      <c r="C38" s="4"/>
      <c r="D38" s="4"/>
      <c r="E38" s="4"/>
      <c r="F38" s="4"/>
      <c r="G38" s="4"/>
      <c r="H38" s="4"/>
      <c r="I38" s="4"/>
      <c r="J38" s="4"/>
      <c r="K38" s="4"/>
      <c r="L38" s="4"/>
      <c r="M38" s="4"/>
      <c r="N38" s="4"/>
      <c r="O38" s="4"/>
      <c r="P38" s="4"/>
      <c r="Q38" s="4"/>
      <c r="R38" s="4"/>
      <c r="S38" s="4"/>
      <c r="T38" s="4"/>
      <c r="U38" s="4"/>
      <c r="V38" s="4"/>
      <c r="W38" s="4"/>
      <c r="X38" s="57"/>
      <c r="Y38" s="57"/>
      <c r="Z38" s="57"/>
      <c r="AA38" s="57"/>
      <c r="AB38" s="57"/>
      <c r="AC38" s="57"/>
      <c r="AD38" s="57"/>
      <c r="AE38" s="57"/>
      <c r="AF38" s="57"/>
      <c r="AG38" s="57"/>
      <c r="AH38" s="57"/>
      <c r="AI38" s="57"/>
      <c r="AJ38" s="57"/>
      <c r="AK38" s="57"/>
      <c r="AL38" s="57"/>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row>
    <row r="39" spans="1:72" ht="17.100000000000001"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72" ht="17.100000000000001"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72" ht="17.10000000000000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72" ht="17.100000000000001"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72" ht="17.100000000000001" customHeight="1"/>
    <row r="44" spans="1:72" ht="17.100000000000001" customHeight="1"/>
    <row r="45" spans="1:72" ht="17.100000000000001" customHeight="1"/>
    <row r="46" spans="1:72" ht="17.100000000000001" customHeight="1"/>
    <row r="47" spans="1:72" ht="17.100000000000001" customHeight="1"/>
    <row r="48" spans="1:72" ht="17.100000000000001" customHeight="1"/>
    <row r="49" ht="17.100000000000001" customHeight="1"/>
    <row r="50" ht="17.100000000000001" customHeight="1"/>
    <row r="51" ht="17.100000000000001"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algorithmName="SHA-512" hashValue="ehik/4AUGdlgkxyZGIU2Nqml1Rzif8ajp5QDXZNrPxC9tErXHhWDDIBcCCIaOGerp/IzGCzBvCFYt+JElhxDMw==" saltValue="lQ3fK/Ek3STlbN668bT0ZA==" spinCount="100000" sheet="1" objects="1" scenarios="1"/>
  <mergeCells count="175">
    <mergeCell ref="K13:K16"/>
    <mergeCell ref="AR13:AR16"/>
    <mergeCell ref="X34:AR34"/>
    <mergeCell ref="X35:AR35"/>
    <mergeCell ref="X36:AR36"/>
    <mergeCell ref="X37:AR37"/>
    <mergeCell ref="A35:C37"/>
    <mergeCell ref="D35:F37"/>
    <mergeCell ref="G35:I37"/>
    <mergeCell ref="J35:L37"/>
    <mergeCell ref="M35:O37"/>
    <mergeCell ref="P35:R37"/>
    <mergeCell ref="AF31:AI31"/>
    <mergeCell ref="AJ31:AR31"/>
    <mergeCell ref="A34:C34"/>
    <mergeCell ref="D34:F34"/>
    <mergeCell ref="G34:I34"/>
    <mergeCell ref="J34:L34"/>
    <mergeCell ref="M34:O34"/>
    <mergeCell ref="P34:R34"/>
    <mergeCell ref="X33:AB33"/>
    <mergeCell ref="AP28:AR28"/>
    <mergeCell ref="AP27:AR27"/>
    <mergeCell ref="AM28:AO28"/>
    <mergeCell ref="U30:W30"/>
    <mergeCell ref="X30:AB30"/>
    <mergeCell ref="AC30:AD30"/>
    <mergeCell ref="C29:P29"/>
    <mergeCell ref="Q29:R29"/>
    <mergeCell ref="S29:T29"/>
    <mergeCell ref="U29:W29"/>
    <mergeCell ref="X29:AB29"/>
    <mergeCell ref="AC29:AD29"/>
    <mergeCell ref="AP29:AR30"/>
    <mergeCell ref="AM29:AO30"/>
    <mergeCell ref="AJ29:AL30"/>
    <mergeCell ref="AF27:AI27"/>
    <mergeCell ref="C28:P28"/>
    <mergeCell ref="Q28:R28"/>
    <mergeCell ref="S28:T28"/>
    <mergeCell ref="U28:W28"/>
    <mergeCell ref="X28:AB28"/>
    <mergeCell ref="AC28:AD28"/>
    <mergeCell ref="AF28:AI28"/>
    <mergeCell ref="C27:P27"/>
    <mergeCell ref="Q27:R27"/>
    <mergeCell ref="S27:T27"/>
    <mergeCell ref="U27:W27"/>
    <mergeCell ref="X27:AB27"/>
    <mergeCell ref="AC27:AD27"/>
    <mergeCell ref="AM27:AO27"/>
    <mergeCell ref="AJ28:AL28"/>
    <mergeCell ref="AJ27:AL27"/>
    <mergeCell ref="AF29:AI30"/>
    <mergeCell ref="C30:P30"/>
    <mergeCell ref="Q30:R30"/>
    <mergeCell ref="S30:T30"/>
    <mergeCell ref="AP22:AR23"/>
    <mergeCell ref="AM22:AO23"/>
    <mergeCell ref="AJ22:AL23"/>
    <mergeCell ref="AF25:AI26"/>
    <mergeCell ref="C26:P26"/>
    <mergeCell ref="Q26:R26"/>
    <mergeCell ref="S26:T26"/>
    <mergeCell ref="U26:W26"/>
    <mergeCell ref="X26:AB26"/>
    <mergeCell ref="AC26:AD26"/>
    <mergeCell ref="C25:P25"/>
    <mergeCell ref="Q25:R25"/>
    <mergeCell ref="S25:T25"/>
    <mergeCell ref="U25:W25"/>
    <mergeCell ref="X25:AB25"/>
    <mergeCell ref="AC25:AD25"/>
    <mergeCell ref="AP25:AR26"/>
    <mergeCell ref="AM25:AO26"/>
    <mergeCell ref="AJ25:AL26"/>
    <mergeCell ref="C24:P24"/>
    <mergeCell ref="Q24:R24"/>
    <mergeCell ref="S24:T24"/>
    <mergeCell ref="U24:W24"/>
    <mergeCell ref="X24:AB24"/>
    <mergeCell ref="AC24:AD24"/>
    <mergeCell ref="AF22:AI23"/>
    <mergeCell ref="C23:P23"/>
    <mergeCell ref="Q23:R23"/>
    <mergeCell ref="S23:T23"/>
    <mergeCell ref="U23:W23"/>
    <mergeCell ref="X23:AB23"/>
    <mergeCell ref="AC23:AD23"/>
    <mergeCell ref="C22:P22"/>
    <mergeCell ref="Q22:R22"/>
    <mergeCell ref="S22:T22"/>
    <mergeCell ref="U22:W22"/>
    <mergeCell ref="X22:AB22"/>
    <mergeCell ref="AC22:AD22"/>
    <mergeCell ref="AP19:AR19"/>
    <mergeCell ref="AM19:AO19"/>
    <mergeCell ref="AJ19:AL19"/>
    <mergeCell ref="AF20:AI20"/>
    <mergeCell ref="C21:P21"/>
    <mergeCell ref="Q21:R21"/>
    <mergeCell ref="S21:T21"/>
    <mergeCell ref="U21:W21"/>
    <mergeCell ref="X21:AB21"/>
    <mergeCell ref="AC21:AD21"/>
    <mergeCell ref="AF21:AI21"/>
    <mergeCell ref="C20:P20"/>
    <mergeCell ref="Q20:R20"/>
    <mergeCell ref="S20:T20"/>
    <mergeCell ref="U20:W20"/>
    <mergeCell ref="X20:AB20"/>
    <mergeCell ref="AC20:AD20"/>
    <mergeCell ref="AP21:AR21"/>
    <mergeCell ref="AM21:AO21"/>
    <mergeCell ref="AJ21:AL21"/>
    <mergeCell ref="AP20:AR20"/>
    <mergeCell ref="AM20:AO20"/>
    <mergeCell ref="AJ20:AL20"/>
    <mergeCell ref="C19:P19"/>
    <mergeCell ref="Q19:R19"/>
    <mergeCell ref="S19:T19"/>
    <mergeCell ref="U19:W19"/>
    <mergeCell ref="X19:AB19"/>
    <mergeCell ref="AC19:AD19"/>
    <mergeCell ref="AF19:AI19"/>
    <mergeCell ref="C18:P18"/>
    <mergeCell ref="Q18:R18"/>
    <mergeCell ref="S18:T18"/>
    <mergeCell ref="U18:W18"/>
    <mergeCell ref="X18:AB18"/>
    <mergeCell ref="AC18:AD18"/>
    <mergeCell ref="AC15:AI15"/>
    <mergeCell ref="L16:O16"/>
    <mergeCell ref="P16:X16"/>
    <mergeCell ref="Y16:AB16"/>
    <mergeCell ref="AC16:AI16"/>
    <mergeCell ref="AJ13:AQ16"/>
    <mergeCell ref="AF18:AI18"/>
    <mergeCell ref="AP18:AR18"/>
    <mergeCell ref="AM18:AO18"/>
    <mergeCell ref="AJ18:AL18"/>
    <mergeCell ref="AA9:AC9"/>
    <mergeCell ref="AD9:AT9"/>
    <mergeCell ref="A10:F10"/>
    <mergeCell ref="G10:L10"/>
    <mergeCell ref="M10:R10"/>
    <mergeCell ref="S10:X10"/>
    <mergeCell ref="AA10:AC10"/>
    <mergeCell ref="L14:O14"/>
    <mergeCell ref="P14:X14"/>
    <mergeCell ref="Y14:AB14"/>
    <mergeCell ref="AC14:AI14"/>
    <mergeCell ref="AD10:AT10"/>
    <mergeCell ref="A12:K12"/>
    <mergeCell ref="L12:X12"/>
    <mergeCell ref="Y12:AI12"/>
    <mergeCell ref="AJ12:AR12"/>
    <mergeCell ref="A13:J16"/>
    <mergeCell ref="L13:O13"/>
    <mergeCell ref="P13:X13"/>
    <mergeCell ref="Y13:AB13"/>
    <mergeCell ref="AC13:AI13"/>
    <mergeCell ref="L15:O15"/>
    <mergeCell ref="P15:X15"/>
    <mergeCell ref="Y15:AB15"/>
    <mergeCell ref="AI2:AL2"/>
    <mergeCell ref="AM2:AO2"/>
    <mergeCell ref="A4:Q5"/>
    <mergeCell ref="AA6:AC7"/>
    <mergeCell ref="AD6:AT7"/>
    <mergeCell ref="A7:F7"/>
    <mergeCell ref="A8:F8"/>
    <mergeCell ref="AA8:AC8"/>
    <mergeCell ref="AD8:AT8"/>
    <mergeCell ref="R1:AC2"/>
  </mergeCells>
  <phoneticPr fontId="2"/>
  <dataValidations count="1">
    <dataValidation type="list" allowBlank="1" showInputMessage="1" showErrorMessage="1" sqref="WMM983071 KB29 TX29 ADT29 ANP29 AXL29 BHH29 BRD29 CAZ29 CKV29 CUR29 DEN29 DOJ29 DYF29 EIB29 ERX29 FBT29 FLP29 FVL29 GFH29 GPD29 GYZ29 HIV29 HSR29 ICN29 IMJ29 IWF29 JGB29 JPX29 JZT29 KJP29 KTL29 LDH29 LND29 LWZ29 MGV29 MQR29 NAN29 NKJ29 NUF29 OEB29 ONX29 OXT29 PHP29 PRL29 QBH29 QLD29 QUZ29 REV29 ROR29 RYN29 SIJ29 SSF29 TCB29 TLX29 TVT29 UFP29 UPL29 UZH29 VJD29 VSZ29 WCV29 WMR29 WWN29 AE65567 KB65567 TX65567 ADT65567 ANP65567 AXL65567 BHH65567 BRD65567 CAZ65567 CKV65567 CUR65567 DEN65567 DOJ65567 DYF65567 EIB65567 ERX65567 FBT65567 FLP65567 FVL65567 GFH65567 GPD65567 GYZ65567 HIV65567 HSR65567 ICN65567 IMJ65567 IWF65567 JGB65567 JPX65567 JZT65567 KJP65567 KTL65567 LDH65567 LND65567 LWZ65567 MGV65567 MQR65567 NAN65567 NKJ65567 NUF65567 OEB65567 ONX65567 OXT65567 PHP65567 PRL65567 QBH65567 QLD65567 QUZ65567 REV65567 ROR65567 RYN65567 SIJ65567 SSF65567 TCB65567 TLX65567 TVT65567 UFP65567 UPL65567 UZH65567 VJD65567 VSZ65567 WCV65567 WMR65567 WWN65567 AE131103 KB131103 TX131103 ADT131103 ANP131103 AXL131103 BHH131103 BRD131103 CAZ131103 CKV131103 CUR131103 DEN131103 DOJ131103 DYF131103 EIB131103 ERX131103 FBT131103 FLP131103 FVL131103 GFH131103 GPD131103 GYZ131103 HIV131103 HSR131103 ICN131103 IMJ131103 IWF131103 JGB131103 JPX131103 JZT131103 KJP131103 KTL131103 LDH131103 LND131103 LWZ131103 MGV131103 MQR131103 NAN131103 NKJ131103 NUF131103 OEB131103 ONX131103 OXT131103 PHP131103 PRL131103 QBH131103 QLD131103 QUZ131103 REV131103 ROR131103 RYN131103 SIJ131103 SSF131103 TCB131103 TLX131103 TVT131103 UFP131103 UPL131103 UZH131103 VJD131103 VSZ131103 WCV131103 WMR131103 WWN131103 AE196639 KB196639 TX196639 ADT196639 ANP196639 AXL196639 BHH196639 BRD196639 CAZ196639 CKV196639 CUR196639 DEN196639 DOJ196639 DYF196639 EIB196639 ERX196639 FBT196639 FLP196639 FVL196639 GFH196639 GPD196639 GYZ196639 HIV196639 HSR196639 ICN196639 IMJ196639 IWF196639 JGB196639 JPX196639 JZT196639 KJP196639 KTL196639 LDH196639 LND196639 LWZ196639 MGV196639 MQR196639 NAN196639 NKJ196639 NUF196639 OEB196639 ONX196639 OXT196639 PHP196639 PRL196639 QBH196639 QLD196639 QUZ196639 REV196639 ROR196639 RYN196639 SIJ196639 SSF196639 TCB196639 TLX196639 TVT196639 UFP196639 UPL196639 UZH196639 VJD196639 VSZ196639 WCV196639 WMR196639 WWN196639 AE262175 KB262175 TX262175 ADT262175 ANP262175 AXL262175 BHH262175 BRD262175 CAZ262175 CKV262175 CUR262175 DEN262175 DOJ262175 DYF262175 EIB262175 ERX262175 FBT262175 FLP262175 FVL262175 GFH262175 GPD262175 GYZ262175 HIV262175 HSR262175 ICN262175 IMJ262175 IWF262175 JGB262175 JPX262175 JZT262175 KJP262175 KTL262175 LDH262175 LND262175 LWZ262175 MGV262175 MQR262175 NAN262175 NKJ262175 NUF262175 OEB262175 ONX262175 OXT262175 PHP262175 PRL262175 QBH262175 QLD262175 QUZ262175 REV262175 ROR262175 RYN262175 SIJ262175 SSF262175 TCB262175 TLX262175 TVT262175 UFP262175 UPL262175 UZH262175 VJD262175 VSZ262175 WCV262175 WMR262175 WWN262175 AE327711 KB327711 TX327711 ADT327711 ANP327711 AXL327711 BHH327711 BRD327711 CAZ327711 CKV327711 CUR327711 DEN327711 DOJ327711 DYF327711 EIB327711 ERX327711 FBT327711 FLP327711 FVL327711 GFH327711 GPD327711 GYZ327711 HIV327711 HSR327711 ICN327711 IMJ327711 IWF327711 JGB327711 JPX327711 JZT327711 KJP327711 KTL327711 LDH327711 LND327711 LWZ327711 MGV327711 MQR327711 NAN327711 NKJ327711 NUF327711 OEB327711 ONX327711 OXT327711 PHP327711 PRL327711 QBH327711 QLD327711 QUZ327711 REV327711 ROR327711 RYN327711 SIJ327711 SSF327711 TCB327711 TLX327711 TVT327711 UFP327711 UPL327711 UZH327711 VJD327711 VSZ327711 WCV327711 WMR327711 WWN327711 AE393247 KB393247 TX393247 ADT393247 ANP393247 AXL393247 BHH393247 BRD393247 CAZ393247 CKV393247 CUR393247 DEN393247 DOJ393247 DYF393247 EIB393247 ERX393247 FBT393247 FLP393247 FVL393247 GFH393247 GPD393247 GYZ393247 HIV393247 HSR393247 ICN393247 IMJ393247 IWF393247 JGB393247 JPX393247 JZT393247 KJP393247 KTL393247 LDH393247 LND393247 LWZ393247 MGV393247 MQR393247 NAN393247 NKJ393247 NUF393247 OEB393247 ONX393247 OXT393247 PHP393247 PRL393247 QBH393247 QLD393247 QUZ393247 REV393247 ROR393247 RYN393247 SIJ393247 SSF393247 TCB393247 TLX393247 TVT393247 UFP393247 UPL393247 UZH393247 VJD393247 VSZ393247 WCV393247 WMR393247 WWN393247 AE458783 KB458783 TX458783 ADT458783 ANP458783 AXL458783 BHH458783 BRD458783 CAZ458783 CKV458783 CUR458783 DEN458783 DOJ458783 DYF458783 EIB458783 ERX458783 FBT458783 FLP458783 FVL458783 GFH458783 GPD458783 GYZ458783 HIV458783 HSR458783 ICN458783 IMJ458783 IWF458783 JGB458783 JPX458783 JZT458783 KJP458783 KTL458783 LDH458783 LND458783 LWZ458783 MGV458783 MQR458783 NAN458783 NKJ458783 NUF458783 OEB458783 ONX458783 OXT458783 PHP458783 PRL458783 QBH458783 QLD458783 QUZ458783 REV458783 ROR458783 RYN458783 SIJ458783 SSF458783 TCB458783 TLX458783 TVT458783 UFP458783 UPL458783 UZH458783 VJD458783 VSZ458783 WCV458783 WMR458783 WWN458783 AE524319 KB524319 TX524319 ADT524319 ANP524319 AXL524319 BHH524319 BRD524319 CAZ524319 CKV524319 CUR524319 DEN524319 DOJ524319 DYF524319 EIB524319 ERX524319 FBT524319 FLP524319 FVL524319 GFH524319 GPD524319 GYZ524319 HIV524319 HSR524319 ICN524319 IMJ524319 IWF524319 JGB524319 JPX524319 JZT524319 KJP524319 KTL524319 LDH524319 LND524319 LWZ524319 MGV524319 MQR524319 NAN524319 NKJ524319 NUF524319 OEB524319 ONX524319 OXT524319 PHP524319 PRL524319 QBH524319 QLD524319 QUZ524319 REV524319 ROR524319 RYN524319 SIJ524319 SSF524319 TCB524319 TLX524319 TVT524319 UFP524319 UPL524319 UZH524319 VJD524319 VSZ524319 WCV524319 WMR524319 WWN524319 AE589855 KB589855 TX589855 ADT589855 ANP589855 AXL589855 BHH589855 BRD589855 CAZ589855 CKV589855 CUR589855 DEN589855 DOJ589855 DYF589855 EIB589855 ERX589855 FBT589855 FLP589855 FVL589855 GFH589855 GPD589855 GYZ589855 HIV589855 HSR589855 ICN589855 IMJ589855 IWF589855 JGB589855 JPX589855 JZT589855 KJP589855 KTL589855 LDH589855 LND589855 LWZ589855 MGV589855 MQR589855 NAN589855 NKJ589855 NUF589855 OEB589855 ONX589855 OXT589855 PHP589855 PRL589855 QBH589855 QLD589855 QUZ589855 REV589855 ROR589855 RYN589855 SIJ589855 SSF589855 TCB589855 TLX589855 TVT589855 UFP589855 UPL589855 UZH589855 VJD589855 VSZ589855 WCV589855 WMR589855 WWN589855 AE655391 KB655391 TX655391 ADT655391 ANP655391 AXL655391 BHH655391 BRD655391 CAZ655391 CKV655391 CUR655391 DEN655391 DOJ655391 DYF655391 EIB655391 ERX655391 FBT655391 FLP655391 FVL655391 GFH655391 GPD655391 GYZ655391 HIV655391 HSR655391 ICN655391 IMJ655391 IWF655391 JGB655391 JPX655391 JZT655391 KJP655391 KTL655391 LDH655391 LND655391 LWZ655391 MGV655391 MQR655391 NAN655391 NKJ655391 NUF655391 OEB655391 ONX655391 OXT655391 PHP655391 PRL655391 QBH655391 QLD655391 QUZ655391 REV655391 ROR655391 RYN655391 SIJ655391 SSF655391 TCB655391 TLX655391 TVT655391 UFP655391 UPL655391 UZH655391 VJD655391 VSZ655391 WCV655391 WMR655391 WWN655391 AE720927 KB720927 TX720927 ADT720927 ANP720927 AXL720927 BHH720927 BRD720927 CAZ720927 CKV720927 CUR720927 DEN720927 DOJ720927 DYF720927 EIB720927 ERX720927 FBT720927 FLP720927 FVL720927 GFH720927 GPD720927 GYZ720927 HIV720927 HSR720927 ICN720927 IMJ720927 IWF720927 JGB720927 JPX720927 JZT720927 KJP720927 KTL720927 LDH720927 LND720927 LWZ720927 MGV720927 MQR720927 NAN720927 NKJ720927 NUF720927 OEB720927 ONX720927 OXT720927 PHP720927 PRL720927 QBH720927 QLD720927 QUZ720927 REV720927 ROR720927 RYN720927 SIJ720927 SSF720927 TCB720927 TLX720927 TVT720927 UFP720927 UPL720927 UZH720927 VJD720927 VSZ720927 WCV720927 WMR720927 WWN720927 AE786463 KB786463 TX786463 ADT786463 ANP786463 AXL786463 BHH786463 BRD786463 CAZ786463 CKV786463 CUR786463 DEN786463 DOJ786463 DYF786463 EIB786463 ERX786463 FBT786463 FLP786463 FVL786463 GFH786463 GPD786463 GYZ786463 HIV786463 HSR786463 ICN786463 IMJ786463 IWF786463 JGB786463 JPX786463 JZT786463 KJP786463 KTL786463 LDH786463 LND786463 LWZ786463 MGV786463 MQR786463 NAN786463 NKJ786463 NUF786463 OEB786463 ONX786463 OXT786463 PHP786463 PRL786463 QBH786463 QLD786463 QUZ786463 REV786463 ROR786463 RYN786463 SIJ786463 SSF786463 TCB786463 TLX786463 TVT786463 UFP786463 UPL786463 UZH786463 VJD786463 VSZ786463 WCV786463 WMR786463 WWN786463 AE851999 KB851999 TX851999 ADT851999 ANP851999 AXL851999 BHH851999 BRD851999 CAZ851999 CKV851999 CUR851999 DEN851999 DOJ851999 DYF851999 EIB851999 ERX851999 FBT851999 FLP851999 FVL851999 GFH851999 GPD851999 GYZ851999 HIV851999 HSR851999 ICN851999 IMJ851999 IWF851999 JGB851999 JPX851999 JZT851999 KJP851999 KTL851999 LDH851999 LND851999 LWZ851999 MGV851999 MQR851999 NAN851999 NKJ851999 NUF851999 OEB851999 ONX851999 OXT851999 PHP851999 PRL851999 QBH851999 QLD851999 QUZ851999 REV851999 ROR851999 RYN851999 SIJ851999 SSF851999 TCB851999 TLX851999 TVT851999 UFP851999 UPL851999 UZH851999 VJD851999 VSZ851999 WCV851999 WMR851999 WWN851999 AE917535 KB917535 TX917535 ADT917535 ANP917535 AXL917535 BHH917535 BRD917535 CAZ917535 CKV917535 CUR917535 DEN917535 DOJ917535 DYF917535 EIB917535 ERX917535 FBT917535 FLP917535 FVL917535 GFH917535 GPD917535 GYZ917535 HIV917535 HSR917535 ICN917535 IMJ917535 IWF917535 JGB917535 JPX917535 JZT917535 KJP917535 KTL917535 LDH917535 LND917535 LWZ917535 MGV917535 MQR917535 NAN917535 NKJ917535 NUF917535 OEB917535 ONX917535 OXT917535 PHP917535 PRL917535 QBH917535 QLD917535 QUZ917535 REV917535 ROR917535 RYN917535 SIJ917535 SSF917535 TCB917535 TLX917535 TVT917535 UFP917535 UPL917535 UZH917535 VJD917535 VSZ917535 WCV917535 WMR917535 WWN917535 AE983071 KB983071 TX983071 ADT983071 ANP983071 AXL983071 BHH983071 BRD983071 CAZ983071 CKV983071 CUR983071 DEN983071 DOJ983071 DYF983071 EIB983071 ERX983071 FBT983071 FLP983071 FVL983071 GFH983071 GPD983071 GYZ983071 HIV983071 HSR983071 ICN983071 IMJ983071 IWF983071 JGB983071 JPX983071 JZT983071 KJP983071 KTL983071 LDH983071 LND983071 LWZ983071 MGV983071 MQR983071 NAN983071 NKJ983071 NUF983071 OEB983071 ONX983071 OXT983071 PHP983071 PRL983071 QBH983071 QLD983071 QUZ983071 REV983071 ROR983071 RYN983071 SIJ983071 SSF983071 TCB983071 TLX983071 TVT983071 UFP983071 UPL983071 UZH983071 VJD983071 VSZ983071 WCV983071 WMR983071 WWN983071 WWI983071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P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P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P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P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P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P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P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P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P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P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P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P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P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P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P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xr:uid="{ABF70F28-7E0E-42B1-86F0-7057651FBD9C}">
      <formula1>"自振"</formula1>
    </dataValidation>
  </dataValidations>
  <pageMargins left="0.82677165354330717" right="0" top="0.19685039370078741" bottom="0.19685039370078741" header="0.31496062992125984" footer="0.31496062992125984"/>
  <pageSetup paperSize="9" scale="9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請求書（材料）web</vt:lpstr>
      <vt:lpstr>支払調書（材料)　web</vt:lpstr>
      <vt:lpstr>'支払調書（材料)　web'!Print_Area</vt:lpstr>
      <vt:lpstr>'請求書（材料）web'!Print_Area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TMU21</dc:creator>
  <cp:lastModifiedBy>TMU65</cp:lastModifiedBy>
  <cp:lastPrinted>2023-09-04T04:32:42Z</cp:lastPrinted>
  <dcterms:created xsi:type="dcterms:W3CDTF">2015-01-19T00:54:42Z</dcterms:created>
  <dcterms:modified xsi:type="dcterms:W3CDTF">2023-10-24T00:24:12Z</dcterms:modified>
</cp:coreProperties>
</file>